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ewelina.pawlikowska\Desktop\! STUDIES IN ENGLISH MD\ACADEMIC YEAR 2025-2026\2025-2026 - PROGRAM\Program dla toku 2025-2026\"/>
    </mc:Choice>
  </mc:AlternateContent>
  <bookViews>
    <workbookView xWindow="-30" yWindow="315" windowWidth="9435" windowHeight="4305" tabRatio="816" activeTab="8"/>
  </bookViews>
  <sheets>
    <sheet name="Program 1-6 MD" sheetId="1" r:id="rId1"/>
    <sheet name=" Electives 1-6 MD" sheetId="2" r:id="rId2"/>
    <sheet name="Program 2-6 MD" sheetId="3" r:id="rId3"/>
    <sheet name="Electives 2-6 MD" sheetId="4" r:id="rId4"/>
    <sheet name="Program 3-6 MD" sheetId="5" r:id="rId5"/>
    <sheet name="Electives 3-6 MD" sheetId="6" r:id="rId6"/>
    <sheet name="Program 4-6 MD" sheetId="9" r:id="rId7"/>
    <sheet name="Program 5-6 MD" sheetId="8" r:id="rId8"/>
    <sheet name="Program 6-6 MD" sheetId="7" r:id="rId9"/>
  </sheets>
  <definedNames>
    <definedName name="_xlnm.Print_Area" localSheetId="0">'Program 1-6 MD'!$A$1:$AA$40</definedName>
    <definedName name="_xlnm.Print_Area" localSheetId="2">'Program 2-6 MD'!$A$1:$AA$40</definedName>
    <definedName name="_xlnm.Print_Area" localSheetId="4">'Program 3-6 MD'!$A$1:$AA$38</definedName>
    <definedName name="_xlnm.Print_Area" localSheetId="6">'Program 4-6 MD'!$A$1:$AA$40</definedName>
    <definedName name="_xlnm.Print_Area" localSheetId="7">'Program 5-6 MD'!$A$1:$AA$38</definedName>
  </definedNames>
  <calcPr calcId="162913"/>
</workbook>
</file>

<file path=xl/calcChain.xml><?xml version="1.0" encoding="utf-8"?>
<calcChain xmlns="http://schemas.openxmlformats.org/spreadsheetml/2006/main">
  <c r="AB30" i="7" l="1"/>
  <c r="AC30" i="7"/>
  <c r="AC23" i="7"/>
  <c r="AC24" i="7"/>
  <c r="AC25" i="7"/>
  <c r="AC26" i="7"/>
  <c r="AC27" i="7"/>
  <c r="AC28" i="7"/>
  <c r="AC29" i="7"/>
  <c r="AC22" i="7"/>
  <c r="AB23" i="7"/>
  <c r="AB24" i="7"/>
  <c r="AB25" i="7"/>
  <c r="AB26" i="7"/>
  <c r="AB27" i="7"/>
  <c r="AB28" i="7"/>
  <c r="AB29" i="7"/>
  <c r="AB22" i="7"/>
  <c r="AC38" i="8"/>
  <c r="AC23" i="8"/>
  <c r="AC24" i="8"/>
  <c r="AC25" i="8"/>
  <c r="AC26" i="8"/>
  <c r="AC27" i="8"/>
  <c r="AC28" i="8"/>
  <c r="AC29" i="8"/>
  <c r="AC30" i="8"/>
  <c r="AC31" i="8"/>
  <c r="AC32" i="8"/>
  <c r="AC33" i="8"/>
  <c r="AC34" i="8"/>
  <c r="AC35" i="8"/>
  <c r="AC36" i="8"/>
  <c r="AC37" i="8"/>
  <c r="AC22" i="8"/>
  <c r="AB38" i="8"/>
  <c r="AB23" i="8"/>
  <c r="AB24" i="8"/>
  <c r="AB25" i="8"/>
  <c r="AB26" i="8"/>
  <c r="AB27" i="8"/>
  <c r="AB28" i="8"/>
  <c r="AB29" i="8"/>
  <c r="AB30" i="8"/>
  <c r="AB31" i="8"/>
  <c r="AB32" i="8"/>
  <c r="AB33" i="8"/>
  <c r="AB34" i="8"/>
  <c r="AB35" i="8"/>
  <c r="AB22" i="8"/>
  <c r="AC40" i="9"/>
  <c r="AC23" i="9"/>
  <c r="AC24" i="9"/>
  <c r="AC25" i="9"/>
  <c r="AC26" i="9"/>
  <c r="AC27" i="9"/>
  <c r="AC28" i="9"/>
  <c r="AC29" i="9"/>
  <c r="AC30" i="9"/>
  <c r="AC31" i="9"/>
  <c r="AC32" i="9"/>
  <c r="AC33" i="9"/>
  <c r="AC34" i="9"/>
  <c r="AC35" i="9"/>
  <c r="AC36" i="9"/>
  <c r="AC37" i="9"/>
  <c r="AC38" i="9"/>
  <c r="AC39" i="9"/>
  <c r="AC22" i="9"/>
  <c r="AB40" i="9"/>
  <c r="AB30" i="9"/>
  <c r="AB31" i="9"/>
  <c r="AB32" i="9"/>
  <c r="AB33" i="9"/>
  <c r="AB34" i="9"/>
  <c r="AB35" i="9"/>
  <c r="AB36" i="9"/>
  <c r="AB37" i="9"/>
  <c r="AB23" i="9"/>
  <c r="AB24" i="9"/>
  <c r="AB25" i="9"/>
  <c r="AB26" i="9"/>
  <c r="AB27" i="9"/>
  <c r="AB29" i="9"/>
  <c r="AB22" i="9"/>
  <c r="AC37" i="5"/>
  <c r="AC23" i="5"/>
  <c r="AC24" i="5"/>
  <c r="AC25" i="5"/>
  <c r="AC26" i="5"/>
  <c r="AC27" i="5"/>
  <c r="AC28" i="5"/>
  <c r="AC29" i="5"/>
  <c r="AC30" i="5"/>
  <c r="AC31" i="5"/>
  <c r="AC32" i="5"/>
  <c r="AC33" i="5"/>
  <c r="AC34" i="5"/>
  <c r="AC35" i="5"/>
  <c r="AC36" i="5"/>
  <c r="AC22" i="5"/>
  <c r="AB37" i="5"/>
  <c r="AB23" i="5"/>
  <c r="AB24" i="5"/>
  <c r="AB25" i="5"/>
  <c r="AB26" i="5"/>
  <c r="AB27" i="5"/>
  <c r="AB28" i="5"/>
  <c r="AB29" i="5"/>
  <c r="AB30" i="5"/>
  <c r="AB31" i="5"/>
  <c r="AB33" i="5"/>
  <c r="AB34" i="5"/>
  <c r="AB35" i="5"/>
  <c r="AB22" i="5"/>
  <c r="AC37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B37" i="3"/>
  <c r="AB24" i="3"/>
  <c r="AB25" i="3"/>
  <c r="AB26" i="3"/>
  <c r="AB27" i="3"/>
  <c r="AB28" i="3"/>
  <c r="AB29" i="3"/>
  <c r="AB30" i="3"/>
  <c r="AB31" i="3"/>
  <c r="AB32" i="3"/>
  <c r="AB35" i="3"/>
  <c r="AB36" i="3"/>
  <c r="AB23" i="3"/>
  <c r="AC22" i="3"/>
  <c r="AB22" i="3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22" i="1"/>
  <c r="AB36" i="1"/>
  <c r="AB23" i="1"/>
  <c r="AB24" i="1"/>
  <c r="AB25" i="1"/>
  <c r="AB26" i="1"/>
  <c r="AB28" i="1"/>
  <c r="AB29" i="1"/>
  <c r="AB30" i="1"/>
  <c r="AB31" i="1"/>
  <c r="AB32" i="1"/>
  <c r="AB33" i="1"/>
  <c r="AB22" i="1"/>
  <c r="L29" i="3" l="1"/>
  <c r="L27" i="3" l="1"/>
  <c r="W27" i="3"/>
  <c r="L32" i="3"/>
  <c r="W32" i="3"/>
  <c r="M37" i="3"/>
  <c r="X36" i="1" l="1"/>
  <c r="V36" i="1"/>
  <c r="U36" i="1"/>
  <c r="T36" i="1"/>
  <c r="S36" i="1"/>
  <c r="R36" i="1"/>
  <c r="Q36" i="1"/>
  <c r="P36" i="1"/>
  <c r="O36" i="1"/>
  <c r="M36" i="1"/>
  <c r="K36" i="1"/>
  <c r="J36" i="1"/>
  <c r="I36" i="1"/>
  <c r="H36" i="1"/>
  <c r="G36" i="1"/>
  <c r="F36" i="1"/>
  <c r="E36" i="1"/>
  <c r="D36" i="1"/>
  <c r="AA35" i="1"/>
  <c r="W35" i="1"/>
  <c r="L35" i="1"/>
  <c r="Z35" i="1" s="1"/>
  <c r="AA34" i="1"/>
  <c r="L34" i="1"/>
  <c r="Z34" i="1" s="1"/>
  <c r="W33" i="1"/>
  <c r="L33" i="1"/>
  <c r="Z33" i="1" s="1"/>
  <c r="AA32" i="1"/>
  <c r="W32" i="1"/>
  <c r="L32" i="1"/>
  <c r="Z32" i="1" s="1"/>
  <c r="AA31" i="1"/>
  <c r="W31" i="1"/>
  <c r="L31" i="1"/>
  <c r="Z31" i="1" s="1"/>
  <c r="AA30" i="1"/>
  <c r="L30" i="1"/>
  <c r="Z30" i="1" s="1"/>
  <c r="AA29" i="1"/>
  <c r="L29" i="1"/>
  <c r="Z29" i="1" s="1"/>
  <c r="AA28" i="1"/>
  <c r="L28" i="1"/>
  <c r="AA27" i="1"/>
  <c r="W27" i="1"/>
  <c r="L27" i="1"/>
  <c r="Z27" i="1" s="1"/>
  <c r="AA26" i="1"/>
  <c r="W26" i="1"/>
  <c r="L26" i="1"/>
  <c r="Z26" i="1" s="1"/>
  <c r="AA25" i="1"/>
  <c r="W25" i="1"/>
  <c r="L25" i="1"/>
  <c r="Z25" i="1" s="1"/>
  <c r="AA24" i="1"/>
  <c r="W24" i="1"/>
  <c r="L24" i="1"/>
  <c r="Z24" i="1" s="1"/>
  <c r="AA23" i="1"/>
  <c r="W23" i="1"/>
  <c r="L23" i="1"/>
  <c r="Z23" i="1" s="1"/>
  <c r="AA22" i="1"/>
  <c r="W22" i="1"/>
  <c r="L22" i="1"/>
  <c r="Z22" i="1" s="1"/>
  <c r="W36" i="1" l="1"/>
  <c r="Z28" i="1"/>
  <c r="Z36" i="1" s="1"/>
  <c r="AA36" i="1"/>
  <c r="L36" i="1"/>
  <c r="J38" i="8" l="1"/>
  <c r="J40" i="9"/>
  <c r="L32" i="5" l="1"/>
  <c r="W32" i="5"/>
  <c r="Z32" i="5" l="1"/>
  <c r="AA38" i="8"/>
  <c r="W22" i="8"/>
  <c r="L22" i="8"/>
  <c r="W36" i="8"/>
  <c r="W37" i="8"/>
  <c r="W24" i="8" l="1"/>
  <c r="W25" i="8"/>
  <c r="W26" i="8"/>
  <c r="W27" i="8"/>
  <c r="W28" i="8"/>
  <c r="W29" i="8"/>
  <c r="W30" i="8"/>
  <c r="W31" i="8"/>
  <c r="W32" i="8"/>
  <c r="W33" i="8"/>
  <c r="W34" i="8"/>
  <c r="W35" i="8"/>
  <c r="W23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AA30" i="7"/>
  <c r="Z30" i="7"/>
  <c r="Z38" i="8" l="1"/>
  <c r="W38" i="9" l="1"/>
  <c r="W39" i="9"/>
  <c r="W27" i="9"/>
  <c r="W28" i="9"/>
  <c r="W29" i="9"/>
  <c r="W30" i="9"/>
  <c r="W31" i="9"/>
  <c r="W32" i="9"/>
  <c r="W33" i="9"/>
  <c r="W34" i="9"/>
  <c r="W35" i="9"/>
  <c r="W36" i="9"/>
  <c r="W37" i="9"/>
  <c r="W23" i="9"/>
  <c r="W24" i="9"/>
  <c r="W25" i="9"/>
  <c r="W26" i="9"/>
  <c r="W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22" i="9"/>
  <c r="AA40" i="9"/>
  <c r="Z40" i="9" l="1"/>
  <c r="L23" i="5"/>
  <c r="L24" i="5"/>
  <c r="L25" i="5"/>
  <c r="L26" i="5"/>
  <c r="L27" i="5"/>
  <c r="L28" i="5"/>
  <c r="L29" i="5"/>
  <c r="L30" i="5"/>
  <c r="L31" i="5"/>
  <c r="L33" i="5"/>
  <c r="L34" i="5"/>
  <c r="L35" i="5"/>
  <c r="L36" i="5"/>
  <c r="P37" i="5"/>
  <c r="Q37" i="5"/>
  <c r="R37" i="5"/>
  <c r="S37" i="5"/>
  <c r="T37" i="5"/>
  <c r="U37" i="5"/>
  <c r="V37" i="5"/>
  <c r="O37" i="5"/>
  <c r="E37" i="5"/>
  <c r="F37" i="5"/>
  <c r="G37" i="5"/>
  <c r="H37" i="5"/>
  <c r="I37" i="5"/>
  <c r="J37" i="5"/>
  <c r="K37" i="5"/>
  <c r="P37" i="3"/>
  <c r="Q37" i="3"/>
  <c r="R37" i="3"/>
  <c r="S37" i="3"/>
  <c r="T37" i="3"/>
  <c r="U37" i="3"/>
  <c r="V37" i="3"/>
  <c r="E37" i="3"/>
  <c r="F37" i="3"/>
  <c r="G37" i="3"/>
  <c r="H37" i="3"/>
  <c r="I37" i="3"/>
  <c r="J37" i="3"/>
  <c r="K37" i="3"/>
  <c r="W24" i="3"/>
  <c r="W25" i="3"/>
  <c r="W26" i="3"/>
  <c r="W28" i="3"/>
  <c r="W29" i="3"/>
  <c r="W30" i="3"/>
  <c r="W31" i="3"/>
  <c r="W33" i="3"/>
  <c r="W34" i="3"/>
  <c r="W36" i="3"/>
  <c r="W23" i="3"/>
  <c r="L23" i="3"/>
  <c r="L25" i="3"/>
  <c r="L26" i="3"/>
  <c r="L28" i="3"/>
  <c r="L30" i="3"/>
  <c r="L31" i="3"/>
  <c r="L33" i="3"/>
  <c r="L34" i="3"/>
  <c r="L35" i="3"/>
  <c r="L36" i="3"/>
  <c r="AA23" i="5"/>
  <c r="AA24" i="5"/>
  <c r="AA25" i="5"/>
  <c r="AA26" i="5"/>
  <c r="AA27" i="5"/>
  <c r="AA28" i="5"/>
  <c r="AA29" i="5"/>
  <c r="AA30" i="5"/>
  <c r="AA31" i="5"/>
  <c r="AA33" i="5"/>
  <c r="AA34" i="5"/>
  <c r="AA35" i="5"/>
  <c r="AA36" i="5"/>
  <c r="AA22" i="5"/>
  <c r="X37" i="5"/>
  <c r="M37" i="5"/>
  <c r="Z25" i="3" l="1"/>
  <c r="W23" i="5"/>
  <c r="W24" i="5"/>
  <c r="Z24" i="5" s="1"/>
  <c r="W25" i="5"/>
  <c r="Z25" i="5" s="1"/>
  <c r="W26" i="5"/>
  <c r="Z26" i="5" s="1"/>
  <c r="W27" i="5"/>
  <c r="Z27" i="5" s="1"/>
  <c r="W28" i="5"/>
  <c r="Z28" i="5" s="1"/>
  <c r="W29" i="5"/>
  <c r="Z29" i="5" s="1"/>
  <c r="W30" i="5"/>
  <c r="Z30" i="5" s="1"/>
  <c r="W31" i="5"/>
  <c r="Z31" i="5" s="1"/>
  <c r="W33" i="5"/>
  <c r="Z33" i="5" s="1"/>
  <c r="W34" i="5"/>
  <c r="Z34" i="5" s="1"/>
  <c r="W35" i="5"/>
  <c r="Z35" i="5" s="1"/>
  <c r="W36" i="5"/>
  <c r="Z36" i="5" s="1"/>
  <c r="Z23" i="5"/>
  <c r="W22" i="5"/>
  <c r="L22" i="5"/>
  <c r="AA37" i="5"/>
  <c r="D37" i="5"/>
  <c r="Z22" i="5" l="1"/>
  <c r="Z37" i="5" s="1"/>
  <c r="W37" i="5"/>
  <c r="L37" i="5"/>
  <c r="AA23" i="3" l="1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Z24" i="3" l="1"/>
  <c r="Z36" i="3"/>
  <c r="L22" i="3"/>
  <c r="D37" i="3"/>
  <c r="Z34" i="3" l="1"/>
  <c r="Z23" i="3"/>
  <c r="Z27" i="3"/>
  <c r="Z33" i="3"/>
  <c r="Z35" i="3"/>
  <c r="Z28" i="3"/>
  <c r="Z22" i="3"/>
  <c r="Z32" i="3"/>
  <c r="Z31" i="3"/>
  <c r="Z29" i="3"/>
  <c r="Z30" i="3"/>
  <c r="W37" i="3"/>
  <c r="Z26" i="3"/>
  <c r="L37" i="3"/>
  <c r="O37" i="3" l="1"/>
  <c r="Z37" i="3"/>
  <c r="X37" i="3" l="1"/>
  <c r="AA37" i="3"/>
</calcChain>
</file>

<file path=xl/sharedStrings.xml><?xml version="1.0" encoding="utf-8"?>
<sst xmlns="http://schemas.openxmlformats.org/spreadsheetml/2006/main" count="1088" uniqueCount="328">
  <si>
    <t>ECTS</t>
  </si>
  <si>
    <t>E-learning</t>
  </si>
  <si>
    <t>sem</t>
  </si>
  <si>
    <t>E-l</t>
  </si>
  <si>
    <t xml:space="preserve">  </t>
  </si>
  <si>
    <t>Courses</t>
  </si>
  <si>
    <t>Head of Department/Coordinator</t>
  </si>
  <si>
    <t>Hours</t>
  </si>
  <si>
    <t>hours/sem.</t>
  </si>
  <si>
    <t>l</t>
  </si>
  <si>
    <t>c</t>
  </si>
  <si>
    <t>cc</t>
  </si>
  <si>
    <t>self-learning</t>
  </si>
  <si>
    <t>seminar</t>
  </si>
  <si>
    <t>lecture</t>
  </si>
  <si>
    <t>classes</t>
  </si>
  <si>
    <t>clinical classes</t>
  </si>
  <si>
    <t>training</t>
  </si>
  <si>
    <t>T</t>
  </si>
  <si>
    <t>pc</t>
  </si>
  <si>
    <t>practical classes</t>
  </si>
  <si>
    <t>s-l</t>
  </si>
  <si>
    <t>Academic Year</t>
  </si>
  <si>
    <t>Year of Study</t>
  </si>
  <si>
    <t>Profile</t>
  </si>
  <si>
    <t>Form of study</t>
  </si>
  <si>
    <t>Level of study</t>
  </si>
  <si>
    <t>full time</t>
  </si>
  <si>
    <t>Master studies</t>
  </si>
  <si>
    <t>Specialty</t>
  </si>
  <si>
    <t>E-exam, CG-credit with grade, C-credit</t>
  </si>
  <si>
    <t>ECTS/year</t>
  </si>
  <si>
    <t>Number of hours/year</t>
  </si>
  <si>
    <t>Total</t>
  </si>
  <si>
    <t>CG</t>
  </si>
  <si>
    <t>Electives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</si>
  <si>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</si>
  <si>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</si>
  <si>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</si>
  <si>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</si>
  <si>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</si>
  <si>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</si>
  <si>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</si>
  <si>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</si>
  <si>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</si>
  <si>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</si>
  <si>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12.</t>
  </si>
  <si>
    <t>13.</t>
  </si>
  <si>
    <t>14.</t>
  </si>
  <si>
    <t xml:space="preserve">Winter Semester I </t>
  </si>
  <si>
    <t>Winter Semestr I</t>
  </si>
  <si>
    <t>E-Learning</t>
  </si>
  <si>
    <t>self-Learning</t>
  </si>
  <si>
    <t>FACULTY</t>
  </si>
  <si>
    <t>Program</t>
  </si>
  <si>
    <t>No.</t>
  </si>
  <si>
    <t>6 MD</t>
  </si>
  <si>
    <t xml:space="preserve">Summer Semester II </t>
  </si>
  <si>
    <t>Summer Semestr II</t>
  </si>
  <si>
    <t>1st Year</t>
  </si>
  <si>
    <t>Dean's Signature</t>
  </si>
  <si>
    <t>general academic</t>
  </si>
  <si>
    <t xml:space="preserve"> Medicine Faculty , with the Division of Studies in English </t>
  </si>
  <si>
    <t>Radosław  Bednarek MD, PhD</t>
  </si>
  <si>
    <t>Prof. Wojciech Fendler MD, PhD</t>
  </si>
  <si>
    <t>Prof. Tomasz Gaszyński MD, PhD</t>
  </si>
  <si>
    <t>Prof. Ewa Brzeziańska-Lasota MD, PhD</t>
  </si>
  <si>
    <t>Prof. Anna Zalewska-Janowska MD, PhD</t>
  </si>
  <si>
    <t>Anna  Alichniewicz MD, PhD</t>
  </si>
  <si>
    <t>11.</t>
  </si>
  <si>
    <t>Kinga Studzińska-Pasieka  MD, PhD</t>
  </si>
  <si>
    <t>Renata Kielan MA</t>
  </si>
  <si>
    <t>academic</t>
  </si>
  <si>
    <t>Agnieszka Kotarba MD, PhD</t>
  </si>
  <si>
    <t>Maria Biegańska-Płonka MD, PhD</t>
  </si>
  <si>
    <t>Prof. Ireneusz Majsterek MD, PhD</t>
  </si>
  <si>
    <t xml:space="preserve">E </t>
  </si>
  <si>
    <t>E</t>
  </si>
  <si>
    <t>2nd Year</t>
  </si>
  <si>
    <t>Prof. Agnieszka Zmysłowska MD, PhD</t>
  </si>
  <si>
    <t>Krzysztof Pękala MD, PhD</t>
  </si>
  <si>
    <t>Prof. Dorota Pastuszak-Lewandoska MD, PhD</t>
  </si>
  <si>
    <t>Prof. Kinga Polańska  MD, PhD</t>
  </si>
  <si>
    <t>Prof. Wojciech Hanke MD, PhD</t>
  </si>
  <si>
    <t>Kinga Studzińska-Pasieka  MD PhD</t>
  </si>
  <si>
    <t>15.</t>
  </si>
  <si>
    <t>16.</t>
  </si>
  <si>
    <t>17.</t>
  </si>
  <si>
    <t>Prof. A. Majos MD, PhD</t>
  </si>
  <si>
    <t>Prof. Edward Kowalczyk MD, PhD</t>
  </si>
  <si>
    <t>Prof. Janusz Janczukowcz MD, PhD</t>
  </si>
  <si>
    <t>3rd Year</t>
  </si>
  <si>
    <t>Prof. Radzisław Kordek MD, PhD</t>
  </si>
  <si>
    <t>Prof. Edward  Kowalczyk MD, PhD</t>
  </si>
  <si>
    <t>Prof. Jarosław Kasprzak MD,  PhD</t>
  </si>
  <si>
    <t>Prof. Michał Nowicki MD, PhD</t>
  </si>
  <si>
    <t>Prof. Joanna Jerzyńska MD, PhD</t>
  </si>
  <si>
    <t xml:space="preserve">Prof. Michał Mik MD PhD   </t>
  </si>
  <si>
    <t>Prof. Sławomir Jabłoński MD, PhD</t>
  </si>
  <si>
    <t>Prof. Dariusz Moczulski MD, PhD</t>
  </si>
  <si>
    <t>Prof. Marcin Kozakiewicz DMD, PhD</t>
  </si>
  <si>
    <t>2026-2027</t>
  </si>
  <si>
    <t>Agnieszka Jurczyk MD, PhD</t>
  </si>
  <si>
    <t>Prof. Piotr Gałecki MD, PhD</t>
  </si>
  <si>
    <t>4th Year</t>
  </si>
  <si>
    <t>pc/duties</t>
  </si>
  <si>
    <t>Prof. Marlena Broncel MD, PhD</t>
  </si>
  <si>
    <t>Prof. Wojciech Młynarski MD, PhD</t>
  </si>
  <si>
    <t>Prof. Przemysław Kardas MD, PhD</t>
  </si>
  <si>
    <t>* classes are held in winter or in summer  semester</t>
  </si>
  <si>
    <t>Prof. Jarosław Miłoński MD, PhD; Dorota Czech MD, PhD</t>
  </si>
  <si>
    <t>Prof. Jolanta Kujawa MD, PhD</t>
  </si>
  <si>
    <t xml:space="preserve">Prof. Anna Woźniacka MD, PhD/Prof. Anna Zalewska-Janowska MD, PhD/Prof. Joanna Narbutt MD, PhD </t>
  </si>
  <si>
    <t>2027-2028</t>
  </si>
  <si>
    <t>Prof. Andrzej Malinowski MD, PhD</t>
  </si>
  <si>
    <t>18.</t>
  </si>
  <si>
    <t>Winter Semester (V)</t>
  </si>
  <si>
    <t>Summer Semester (VI)</t>
  </si>
  <si>
    <t>Winter Semestr (V)</t>
  </si>
  <si>
    <t>Summer Semestr (VI)</t>
  </si>
  <si>
    <t>5th  Year</t>
  </si>
  <si>
    <t>Prof. Janusz Piekarski MD, PhD</t>
  </si>
  <si>
    <t>Prof. Piotr Potemski MD, PhD</t>
  </si>
  <si>
    <t>Prof. Anna Piekarska MD, PhD</t>
  </si>
  <si>
    <t>* classes are held in winter or in summer semester</t>
  </si>
  <si>
    <t xml:space="preserve">6 MD </t>
  </si>
  <si>
    <t>6th Year</t>
  </si>
  <si>
    <t>pc/d</t>
  </si>
  <si>
    <t>practical classes/duties</t>
  </si>
  <si>
    <t>Courses- Practical Clinical Training</t>
  </si>
  <si>
    <t>240*</t>
  </si>
  <si>
    <t>16*</t>
  </si>
  <si>
    <t>120*</t>
  </si>
  <si>
    <t>8*</t>
  </si>
  <si>
    <t>60*</t>
  </si>
  <si>
    <t>4*</t>
  </si>
  <si>
    <t>180*</t>
  </si>
  <si>
    <t>12*</t>
  </si>
  <si>
    <t>TOTAL</t>
  </si>
  <si>
    <t>* Classes are held in winter or in summer semester</t>
  </si>
  <si>
    <t>2028-2029</t>
  </si>
  <si>
    <t>Prof. Wojciech Młynarski MD, PhD/ Prof. Jerzy Niedzielski MD, PhD</t>
  </si>
  <si>
    <t>Prof. Sławomir Jabłoński MD, PhD/ Prof. Andrzej Borowski MD, PhD/Prof. Łukasz Dziki MD, PhD</t>
  </si>
  <si>
    <t>Prof. Andrzej Głabiński MD, PhD/ Prof.  M. Radek MD, PhD</t>
  </si>
  <si>
    <t>Prof. Janusz Strzelczyk MD, PhD/ Prof. Michał Krejca MD, PhD/ Prof. Waldemat Różański MD, PhD/ Prof. Bogusław Antoszewski MD, PhD</t>
  </si>
  <si>
    <t>Prof. Agata Majos MD, PhD</t>
  </si>
  <si>
    <t xml:space="preserve">C </t>
  </si>
  <si>
    <t>dr Krzysztof Bortnik MD, PhD</t>
  </si>
  <si>
    <t xml:space="preserve">971 (bez wf) </t>
  </si>
  <si>
    <t xml:space="preserve">Prof. Joanna Jerzyńska MD, PhD;          </t>
  </si>
  <si>
    <t>OSCE</t>
  </si>
  <si>
    <t>OSCE - Objective Structured Clinical Examination</t>
  </si>
  <si>
    <t>Marek Kasielski MD, PhD</t>
  </si>
  <si>
    <r>
      <t>Biostructure-Gross Anatomy/</t>
    </r>
    <r>
      <rPr>
        <sz val="10"/>
        <rFont val="Arial"/>
        <family val="2"/>
        <charset val="238"/>
      </rPr>
      <t>Biostruktura - Anatomia prawidłowa</t>
    </r>
  </si>
  <si>
    <r>
      <t>Medical Biology/</t>
    </r>
    <r>
      <rPr>
        <sz val="10"/>
        <rFont val="Arial"/>
        <family val="2"/>
        <charset val="238"/>
      </rPr>
      <t>Biologia medyczna</t>
    </r>
  </si>
  <si>
    <r>
      <rPr>
        <b/>
        <sz val="10"/>
        <rFont val="Arial"/>
        <family val="2"/>
        <charset val="238"/>
      </rPr>
      <t>Bophysics</t>
    </r>
    <r>
      <rPr>
        <sz val="10"/>
        <rFont val="Arial"/>
        <family val="2"/>
        <charset val="238"/>
      </rPr>
      <t>/Biofizyka</t>
    </r>
  </si>
  <si>
    <t>C</t>
  </si>
  <si>
    <r>
      <rPr>
        <b/>
        <sz val="10"/>
        <rFont val="Arial"/>
        <family val="2"/>
        <charset val="238"/>
      </rPr>
      <t>Chemistry, Biochemistry &amp; Molecular Biology</t>
    </r>
    <r>
      <rPr>
        <sz val="10"/>
        <rFont val="Arial"/>
        <family val="2"/>
        <charset val="238"/>
      </rPr>
      <t>/Chemia z biochemią i biologią molekularną</t>
    </r>
  </si>
  <si>
    <r>
      <rPr>
        <b/>
        <sz val="10"/>
        <rFont val="Arial"/>
        <family val="2"/>
        <charset val="238"/>
      </rPr>
      <t>Professionalism, Ethics, Communication 1</t>
    </r>
    <r>
      <rPr>
        <sz val="10"/>
        <rFont val="Arial"/>
        <family val="2"/>
        <charset val="238"/>
      </rPr>
      <t>/Profesjonalizm-etyka-komunikacja 1</t>
    </r>
  </si>
  <si>
    <r>
      <rPr>
        <b/>
        <sz val="10"/>
        <rFont val="Arial"/>
        <family val="2"/>
        <charset val="238"/>
      </rPr>
      <t>History of Medicine</t>
    </r>
    <r>
      <rPr>
        <sz val="10"/>
        <rFont val="Arial"/>
        <family val="2"/>
        <charset val="238"/>
      </rPr>
      <t>/Historia medycyny</t>
    </r>
  </si>
  <si>
    <r>
      <rPr>
        <b/>
        <sz val="10"/>
        <rFont val="Arial"/>
        <family val="2"/>
        <charset val="238"/>
      </rPr>
      <t>Introduction to EBM &amp; Biostatistics</t>
    </r>
    <r>
      <rPr>
        <sz val="10"/>
        <rFont val="Arial"/>
        <family val="2"/>
        <charset val="238"/>
      </rPr>
      <t xml:space="preserve">/Wstęp do  EBM i biostatystyki </t>
    </r>
  </si>
  <si>
    <r>
      <rPr>
        <b/>
        <sz val="10"/>
        <rFont val="Arial"/>
        <family val="2"/>
        <charset val="238"/>
      </rPr>
      <t>Polish</t>
    </r>
    <r>
      <rPr>
        <sz val="10"/>
        <rFont val="Arial"/>
        <family val="2"/>
        <charset val="238"/>
      </rPr>
      <t>/Język polski</t>
    </r>
  </si>
  <si>
    <r>
      <rPr>
        <b/>
        <sz val="10"/>
        <rFont val="Arial"/>
        <family val="2"/>
        <charset val="238"/>
      </rPr>
      <t>Elective 1</t>
    </r>
    <r>
      <rPr>
        <sz val="10"/>
        <rFont val="Arial"/>
        <family val="2"/>
        <charset val="238"/>
      </rPr>
      <t>/Fakultet 1</t>
    </r>
  </si>
  <si>
    <r>
      <rPr>
        <b/>
        <sz val="10"/>
        <rFont val="Arial"/>
        <family val="2"/>
        <charset val="238"/>
      </rPr>
      <t>Elective 2</t>
    </r>
    <r>
      <rPr>
        <sz val="10"/>
        <rFont val="Arial"/>
        <family val="2"/>
        <charset val="238"/>
      </rPr>
      <t>/Fakultet 2</t>
    </r>
  </si>
  <si>
    <r>
      <rPr>
        <b/>
        <sz val="10"/>
        <rFont val="Arial"/>
        <family val="2"/>
        <charset val="238"/>
      </rPr>
      <t>Occupational Safety</t>
    </r>
    <r>
      <rPr>
        <sz val="10"/>
        <rFont val="Arial"/>
        <family val="2"/>
        <charset val="238"/>
      </rPr>
      <t>/BHP</t>
    </r>
  </si>
  <si>
    <r>
      <t>Summer training - Patient Care/</t>
    </r>
    <r>
      <rPr>
        <sz val="10"/>
        <rFont val="Arial"/>
        <family val="2"/>
        <charset val="238"/>
      </rPr>
      <t>Praktyki wakacyjne - Opieka nad chorym</t>
    </r>
  </si>
  <si>
    <t>Marta Stasiak MD, PhD</t>
  </si>
  <si>
    <t>Prof. Kinga Polańska PhD, MPH</t>
  </si>
  <si>
    <t>Prof. Katarzyna Gach-Janczak MD, PhD</t>
  </si>
  <si>
    <r>
      <t>Biostructure -Histology, Cell Biology, Embryology/</t>
    </r>
    <r>
      <rPr>
        <sz val="10"/>
        <rFont val="Arial"/>
        <family val="2"/>
        <charset val="238"/>
      </rPr>
      <t>Biostruktura-Histologia, Cytologia, Embriologia</t>
    </r>
  </si>
  <si>
    <t>Assistant Prof. Makandjou-Ola Eusebio MD, PhD</t>
  </si>
  <si>
    <t>Prof. Michał Polguj MD, PhD</t>
  </si>
  <si>
    <t>recruitment</t>
  </si>
  <si>
    <r>
      <rPr>
        <b/>
        <sz val="10"/>
        <rFont val="Arial"/>
        <family val="2"/>
        <charset val="238"/>
      </rPr>
      <t>Laboratory Diagnostics</t>
    </r>
    <r>
      <rPr>
        <sz val="10"/>
        <rFont val="Arial"/>
        <family val="2"/>
        <charset val="238"/>
      </rPr>
      <t>/Diagnostyka Laboratoryjna</t>
    </r>
  </si>
  <si>
    <r>
      <rPr>
        <b/>
        <sz val="10"/>
        <rFont val="Arial CE"/>
        <charset val="238"/>
      </rPr>
      <t>Microbiology</t>
    </r>
    <r>
      <rPr>
        <sz val="10"/>
        <rFont val="Arial CE"/>
        <charset val="238"/>
      </rPr>
      <t>/Mikrobiologia</t>
    </r>
  </si>
  <si>
    <r>
      <rPr>
        <b/>
        <sz val="10"/>
        <rFont val="Arial"/>
        <family val="2"/>
        <charset val="238"/>
      </rPr>
      <t>Propedeutics of Medical Imaging</t>
    </r>
    <r>
      <rPr>
        <sz val="10"/>
        <rFont val="Arial"/>
        <family val="2"/>
        <charset val="238"/>
      </rPr>
      <t>/Propedeutyka diagnostyki obrazowej</t>
    </r>
  </si>
  <si>
    <r>
      <rPr>
        <b/>
        <sz val="10"/>
        <rFont val="Arial"/>
        <family val="2"/>
        <charset val="238"/>
      </rPr>
      <t>Professionalism, Ethics, Communication 2</t>
    </r>
    <r>
      <rPr>
        <sz val="10"/>
        <rFont val="Arial"/>
        <family val="2"/>
        <charset val="238"/>
      </rPr>
      <t>/Profesjonalizm-etyka-komunikacja 2</t>
    </r>
  </si>
  <si>
    <r>
      <t>Summer training - Outpatient Health Care /</t>
    </r>
    <r>
      <rPr>
        <sz val="10"/>
        <rFont val="Arial"/>
        <family val="2"/>
        <charset val="238"/>
      </rPr>
      <t>Praktyki wakacyjne - lecznictwo otwarte (lekarz rodzinny)</t>
    </r>
  </si>
  <si>
    <r>
      <rPr>
        <b/>
        <sz val="10"/>
        <rFont val="Arial"/>
        <family val="2"/>
        <charset val="238"/>
      </rPr>
      <t>Summer training - Emergency Aid</t>
    </r>
    <r>
      <rPr>
        <sz val="10"/>
        <rFont val="Arial"/>
        <family val="2"/>
        <charset val="238"/>
      </rPr>
      <t>/Praktyki wakacyjne - pomoc doraźna/</t>
    </r>
  </si>
  <si>
    <r>
      <t>Elective 1/</t>
    </r>
    <r>
      <rPr>
        <sz val="10"/>
        <rFont val="Arial"/>
        <family val="2"/>
        <charset val="238"/>
      </rPr>
      <t>Fakultet 1</t>
    </r>
  </si>
  <si>
    <r>
      <t>Elective 2</t>
    </r>
    <r>
      <rPr>
        <sz val="10"/>
        <rFont val="Arial"/>
        <family val="2"/>
        <charset val="238"/>
      </rPr>
      <t>/Fakultet 2</t>
    </r>
  </si>
  <si>
    <r>
      <rPr>
        <b/>
        <sz val="10"/>
        <rFont val="Arial"/>
        <family val="2"/>
        <charset val="238"/>
      </rPr>
      <t>Pharmacology</t>
    </r>
    <r>
      <rPr>
        <sz val="10"/>
        <rFont val="Arial"/>
        <family val="2"/>
        <charset val="238"/>
      </rPr>
      <t>/Farmakologia</t>
    </r>
  </si>
  <si>
    <r>
      <rPr>
        <b/>
        <sz val="10"/>
        <rFont val="Arial CE"/>
        <charset val="238"/>
      </rPr>
      <t>Pathology</t>
    </r>
    <r>
      <rPr>
        <sz val="10"/>
        <rFont val="Arial CE"/>
        <charset val="238"/>
      </rPr>
      <t>/Patologia</t>
    </r>
  </si>
  <si>
    <r>
      <rPr>
        <b/>
        <sz val="10"/>
        <rFont val="Arial"/>
        <family val="2"/>
        <charset val="238"/>
      </rPr>
      <t>Forensic Medicine</t>
    </r>
    <r>
      <rPr>
        <sz val="10"/>
        <rFont val="Arial"/>
        <family val="2"/>
        <charset val="238"/>
      </rPr>
      <t>/Medycyna sądowa</t>
    </r>
  </si>
  <si>
    <r>
      <rPr>
        <b/>
        <sz val="10"/>
        <rFont val="Arial"/>
        <family val="2"/>
        <charset val="238"/>
      </rPr>
      <t>Clinical genetics</t>
    </r>
    <r>
      <rPr>
        <sz val="10"/>
        <rFont val="Arial"/>
        <family val="2"/>
        <charset val="238"/>
      </rPr>
      <t>/Genetyka kliniczna</t>
    </r>
  </si>
  <si>
    <r>
      <rPr>
        <b/>
        <sz val="10"/>
        <rFont val="Arial"/>
        <family val="2"/>
        <charset val="238"/>
      </rPr>
      <t>Propedeutics of Pediatry</t>
    </r>
    <r>
      <rPr>
        <sz val="10"/>
        <rFont val="Arial"/>
        <family val="2"/>
        <charset val="238"/>
      </rPr>
      <t>/Propedeutyka pediatrii</t>
    </r>
  </si>
  <si>
    <r>
      <rPr>
        <b/>
        <sz val="10"/>
        <rFont val="Arial"/>
        <family val="2"/>
        <charset val="238"/>
      </rPr>
      <t>Propedeutics of Internal Medicine</t>
    </r>
    <r>
      <rPr>
        <sz val="10"/>
        <rFont val="Arial"/>
        <family val="2"/>
        <charset val="238"/>
      </rPr>
      <t>/Propedeutyka chorób wewnętrznych</t>
    </r>
  </si>
  <si>
    <r>
      <rPr>
        <b/>
        <sz val="10"/>
        <rFont val="Arial"/>
        <family val="2"/>
        <charset val="238"/>
      </rPr>
      <t>Propedeutics of Surgery</t>
    </r>
    <r>
      <rPr>
        <sz val="10"/>
        <rFont val="Arial"/>
        <family val="2"/>
        <charset val="238"/>
      </rPr>
      <t>/Propedeutyka chirurgii</t>
    </r>
  </si>
  <si>
    <r>
      <rPr>
        <b/>
        <sz val="10"/>
        <rFont val="Arial"/>
        <family val="2"/>
        <charset val="238"/>
      </rPr>
      <t>Propedeutics of Oncology</t>
    </r>
    <r>
      <rPr>
        <sz val="10"/>
        <rFont val="Arial"/>
        <family val="2"/>
        <charset val="238"/>
      </rPr>
      <t>/Propedeutyka onkologii</t>
    </r>
  </si>
  <si>
    <r>
      <rPr>
        <b/>
        <sz val="10"/>
        <rFont val="Arial"/>
        <family val="2"/>
        <charset val="238"/>
      </rPr>
      <t>Profedeutics of Psychiatry</t>
    </r>
    <r>
      <rPr>
        <sz val="10"/>
        <rFont val="Arial"/>
        <family val="2"/>
        <charset val="238"/>
      </rPr>
      <t>/Propedeutyka psychiatrii</t>
    </r>
  </si>
  <si>
    <r>
      <rPr>
        <b/>
        <sz val="9"/>
        <rFont val="Arial"/>
        <family val="2"/>
        <charset val="238"/>
      </rPr>
      <t>Emergency &amp; Disaster Medicine 1</t>
    </r>
    <r>
      <rPr>
        <sz val="9"/>
        <rFont val="Arial"/>
        <family val="2"/>
        <charset val="238"/>
      </rPr>
      <t>/Medycyna ratunkowa i katastrof 1</t>
    </r>
  </si>
  <si>
    <r>
      <rPr>
        <b/>
        <sz val="9"/>
        <rFont val="Arial"/>
        <family val="2"/>
        <charset val="238"/>
      </rPr>
      <t>Physical Education</t>
    </r>
    <r>
      <rPr>
        <sz val="9"/>
        <rFont val="Arial"/>
        <family val="2"/>
        <charset val="238"/>
      </rPr>
      <t>/Wychowanie fizyczne</t>
    </r>
  </si>
  <si>
    <r>
      <rPr>
        <b/>
        <sz val="10"/>
        <rFont val="Arial"/>
        <family val="2"/>
        <charset val="238"/>
      </rPr>
      <t>Professionalism, Ethics, Communication 3</t>
    </r>
    <r>
      <rPr>
        <sz val="10"/>
        <rFont val="Arial"/>
        <family val="2"/>
        <charset val="238"/>
      </rPr>
      <t>/Profesjonalizm-etyka-komunikacja 3</t>
    </r>
  </si>
  <si>
    <r>
      <rPr>
        <b/>
        <sz val="9"/>
        <rFont val="Arial"/>
        <family val="2"/>
        <charset val="238"/>
      </rPr>
      <t>Summer training - Internal Medicine</t>
    </r>
    <r>
      <rPr>
        <sz val="9"/>
        <rFont val="Arial"/>
        <family val="2"/>
        <charset val="238"/>
      </rPr>
      <t>/Praktyki wakacyjne - choroby wewnętrzne</t>
    </r>
  </si>
  <si>
    <r>
      <rPr>
        <b/>
        <sz val="10"/>
        <rFont val="Arial"/>
        <family val="2"/>
        <charset val="238"/>
      </rPr>
      <t>Surgery 1</t>
    </r>
    <r>
      <rPr>
        <sz val="10"/>
        <rFont val="Arial"/>
        <family val="2"/>
        <charset val="238"/>
      </rPr>
      <t>/Chirurgia 1</t>
    </r>
  </si>
  <si>
    <r>
      <rPr>
        <b/>
        <sz val="10"/>
        <rFont val="Arial"/>
        <family val="2"/>
        <charset val="238"/>
      </rPr>
      <t>Ophthalmology with Elements of Pediatric Ophthalmology</t>
    </r>
    <r>
      <rPr>
        <sz val="10"/>
        <rFont val="Arial"/>
        <family val="2"/>
        <charset val="238"/>
      </rPr>
      <t xml:space="preserve">/Okulistyka z elementami okulistyki dziecięcej     </t>
    </r>
  </si>
  <si>
    <t xml:space="preserve">Prof. Piotr Jurowski MD PhD; </t>
  </si>
  <si>
    <r>
      <rPr>
        <b/>
        <sz val="10"/>
        <rFont val="Arial"/>
        <family val="2"/>
        <charset val="238"/>
      </rPr>
      <t>Otolaryngology with Elements of Pediatric Otolaryngology</t>
    </r>
    <r>
      <rPr>
        <sz val="10"/>
        <rFont val="Arial"/>
        <family val="2"/>
        <charset val="238"/>
      </rPr>
      <t>/ Otolaryngologia z elementami laryngologii dziecięcej</t>
    </r>
  </si>
  <si>
    <r>
      <rPr>
        <b/>
        <sz val="10"/>
        <rFont val="Arial"/>
        <family val="2"/>
        <charset val="238"/>
      </rPr>
      <t>Rehabilitation with Elements of Sport Medicine</t>
    </r>
    <r>
      <rPr>
        <sz val="10"/>
        <rFont val="Arial"/>
        <family val="2"/>
        <charset val="238"/>
      </rPr>
      <t xml:space="preserve">/Rehabilitacja z elementami medycyny sportowej </t>
    </r>
  </si>
  <si>
    <r>
      <rPr>
        <b/>
        <sz val="10"/>
        <rFont val="Arial"/>
        <family val="2"/>
        <charset val="238"/>
      </rPr>
      <t>Skin Diseases &amp; Sexually Transmissible Diseases</t>
    </r>
    <r>
      <rPr>
        <sz val="10"/>
        <rFont val="Arial"/>
        <family val="2"/>
        <charset val="238"/>
      </rPr>
      <t>/Choroby skórne i zakażenia przenoszone drogą płciową</t>
    </r>
  </si>
  <si>
    <r>
      <rPr>
        <b/>
        <sz val="10"/>
        <rFont val="Arial"/>
        <family val="2"/>
        <charset val="238"/>
      </rPr>
      <t>Internal Medicine1</t>
    </r>
    <r>
      <rPr>
        <sz val="10"/>
        <rFont val="Arial"/>
        <family val="2"/>
        <charset val="238"/>
      </rPr>
      <t xml:space="preserve"> /Choroby wewnętrzne 1</t>
    </r>
  </si>
  <si>
    <r>
      <rPr>
        <b/>
        <sz val="10"/>
        <rFont val="Arial"/>
        <family val="2"/>
        <charset val="238"/>
      </rPr>
      <t>Health Care Systems</t>
    </r>
    <r>
      <rPr>
        <sz val="10"/>
        <rFont val="Arial"/>
        <family val="2"/>
        <charset val="238"/>
      </rPr>
      <t>/Systemy opieki zdrowotnej</t>
    </r>
  </si>
  <si>
    <r>
      <rPr>
        <b/>
        <sz val="10"/>
        <rFont val="Arial"/>
        <family val="2"/>
        <charset val="238"/>
      </rPr>
      <t>Professionalism, Ethics, Communication 4</t>
    </r>
    <r>
      <rPr>
        <sz val="10"/>
        <rFont val="Arial"/>
        <family val="2"/>
        <charset val="238"/>
      </rPr>
      <t>/Profesjonalizm-etyka-komunikacja 4</t>
    </r>
  </si>
  <si>
    <r>
      <rPr>
        <b/>
        <sz val="10"/>
        <rFont val="Arial"/>
        <family val="2"/>
        <charset val="238"/>
      </rPr>
      <t>Clinical Pharmacology &amp; Toxicology</t>
    </r>
    <r>
      <rPr>
        <sz val="10"/>
        <rFont val="Arial"/>
        <family val="2"/>
        <charset val="238"/>
      </rPr>
      <t>/Farmakologia kliniczna z toksykologią</t>
    </r>
  </si>
  <si>
    <r>
      <rPr>
        <b/>
        <sz val="10"/>
        <rFont val="Arial"/>
        <family val="2"/>
        <charset val="238"/>
      </rPr>
      <t>Pediatric Diseases 1</t>
    </r>
    <r>
      <rPr>
        <sz val="10"/>
        <rFont val="Arial"/>
        <family val="2"/>
        <charset val="238"/>
      </rPr>
      <t>/Choroby dzieci 1</t>
    </r>
  </si>
  <si>
    <r>
      <rPr>
        <b/>
        <sz val="10"/>
        <rFont val="Arial"/>
        <family val="2"/>
        <charset val="238"/>
      </rPr>
      <t>Geriatrics</t>
    </r>
    <r>
      <rPr>
        <sz val="10"/>
        <rFont val="Arial"/>
        <family val="2"/>
        <charset val="238"/>
      </rPr>
      <t>/Geriatria</t>
    </r>
  </si>
  <si>
    <r>
      <rPr>
        <b/>
        <sz val="10"/>
        <rFont val="Arial"/>
        <family val="2"/>
        <charset val="238"/>
      </rPr>
      <t>Medicine of Reproductivness 1</t>
    </r>
    <r>
      <rPr>
        <sz val="10"/>
        <rFont val="Arial"/>
        <family val="2"/>
        <charset val="238"/>
      </rPr>
      <t>/Medycyna rozrodu 1</t>
    </r>
  </si>
  <si>
    <r>
      <rPr>
        <b/>
        <sz val="10"/>
        <rFont val="Arial"/>
        <family val="2"/>
        <charset val="238"/>
      </rPr>
      <t>Emergency &amp; Disaster Medicine 2</t>
    </r>
    <r>
      <rPr>
        <sz val="10"/>
        <rFont val="Arial"/>
        <family val="2"/>
        <charset val="238"/>
      </rPr>
      <t>/Medycyna ratunkowa i medycyna katastrof 2</t>
    </r>
  </si>
  <si>
    <r>
      <rPr>
        <b/>
        <sz val="10"/>
        <rFont val="Arial"/>
        <family val="2"/>
        <charset val="238"/>
      </rPr>
      <t>Psychiatry with Elements of Pediatric Psychiatry</t>
    </r>
    <r>
      <rPr>
        <sz val="10"/>
        <rFont val="Arial"/>
        <family val="2"/>
        <charset val="238"/>
      </rPr>
      <t>/Psychiatria z elementami psychiatrii pediatrycznej</t>
    </r>
  </si>
  <si>
    <r>
      <rPr>
        <b/>
        <sz val="10"/>
        <rFont val="Arial"/>
        <family val="2"/>
        <charset val="238"/>
      </rPr>
      <t>Radiology &amp; Medical Imaging</t>
    </r>
    <r>
      <rPr>
        <sz val="10"/>
        <rFont val="Arial"/>
        <family val="2"/>
        <charset val="238"/>
      </rPr>
      <t>/Radiologia i diagnostyka obrazowa</t>
    </r>
  </si>
  <si>
    <r>
      <rPr>
        <b/>
        <sz val="10"/>
        <rFont val="Arial"/>
        <family val="2"/>
        <charset val="238"/>
      </rPr>
      <t>Dentistry with Elements of Maxillofacial Surgery</t>
    </r>
    <r>
      <rPr>
        <sz val="10"/>
        <rFont val="Arial"/>
        <family val="2"/>
        <charset val="238"/>
      </rPr>
      <t>/Stomatologia z elementami chirurgii szczękowej</t>
    </r>
  </si>
  <si>
    <r>
      <rPr>
        <b/>
        <sz val="10"/>
        <rFont val="Arial"/>
        <family val="2"/>
        <charset val="238"/>
      </rPr>
      <t>Summer Training- Intensive care</t>
    </r>
    <r>
      <rPr>
        <sz val="10"/>
        <rFont val="Arial"/>
        <family val="2"/>
        <charset val="238"/>
      </rPr>
      <t>/Praktyki wakacyjne-intensywna terapia</t>
    </r>
  </si>
  <si>
    <r>
      <rPr>
        <b/>
        <sz val="10"/>
        <rFont val="Arial"/>
        <family val="2"/>
        <charset val="238"/>
      </rPr>
      <t>Summer training - Surgery</t>
    </r>
    <r>
      <rPr>
        <sz val="10"/>
        <rFont val="Arial"/>
        <family val="2"/>
        <charset val="238"/>
      </rPr>
      <t>/Praktyki wakacyjne-chirurgia</t>
    </r>
  </si>
  <si>
    <r>
      <rPr>
        <b/>
        <sz val="10"/>
        <rFont val="Arial"/>
        <family val="2"/>
        <charset val="238"/>
      </rPr>
      <t>Occupational Medicine</t>
    </r>
    <r>
      <rPr>
        <sz val="10"/>
        <rFont val="Arial"/>
        <family val="2"/>
        <charset val="238"/>
      </rPr>
      <t>/Medycyna pracy</t>
    </r>
  </si>
  <si>
    <r>
      <t xml:space="preserve"> </t>
    </r>
    <r>
      <rPr>
        <b/>
        <sz val="10"/>
        <rFont val="Arial"/>
        <family val="2"/>
        <charset val="238"/>
      </rPr>
      <t>Clinical Transplantology with Transfusion Medicine</t>
    </r>
    <r>
      <rPr>
        <sz val="10"/>
        <rFont val="Arial"/>
        <family val="2"/>
        <charset val="238"/>
      </rPr>
      <t>/Transplantologia kliniczna z transfuzjologią</t>
    </r>
  </si>
  <si>
    <r>
      <rPr>
        <b/>
        <sz val="10"/>
        <rFont val="Arial"/>
        <family val="2"/>
        <charset val="238"/>
      </rPr>
      <t>Anesthesiology &amp; intensive Care</t>
    </r>
    <r>
      <rPr>
        <sz val="10"/>
        <rFont val="Arial"/>
        <family val="2"/>
        <charset val="238"/>
      </rPr>
      <t>/Anestezjologia i intensywna terapia</t>
    </r>
  </si>
  <si>
    <r>
      <rPr>
        <b/>
        <sz val="10"/>
        <rFont val="Arial"/>
        <family val="2"/>
        <charset val="238"/>
      </rPr>
      <t>Pediatric Diseases 2</t>
    </r>
    <r>
      <rPr>
        <sz val="10"/>
        <rFont val="Arial"/>
        <family val="2"/>
        <charset val="238"/>
      </rPr>
      <t>/Choroby dzieci 2</t>
    </r>
  </si>
  <si>
    <r>
      <rPr>
        <b/>
        <sz val="10"/>
        <rFont val="Arial"/>
        <family val="2"/>
        <charset val="238"/>
      </rPr>
      <t>Family Medicine</t>
    </r>
    <r>
      <rPr>
        <sz val="10"/>
        <rFont val="Arial"/>
        <family val="2"/>
        <charset val="238"/>
      </rPr>
      <t>/Medycyna rodzinna</t>
    </r>
  </si>
  <si>
    <r>
      <rPr>
        <b/>
        <sz val="10"/>
        <rFont val="Arial"/>
        <family val="2"/>
        <charset val="238"/>
      </rPr>
      <t>Pain Treatment Medicine &amp; Palliative Medicine</t>
    </r>
    <r>
      <rPr>
        <sz val="10"/>
        <rFont val="Arial"/>
        <family val="2"/>
        <charset val="238"/>
      </rPr>
      <t xml:space="preserve">/Medycyna zwalczania bólu i medycyna paliatywna   </t>
    </r>
  </si>
  <si>
    <r>
      <rPr>
        <b/>
        <sz val="10"/>
        <rFont val="Arial"/>
        <family val="2"/>
        <charset val="238"/>
      </rPr>
      <t>Surgery 2</t>
    </r>
    <r>
      <rPr>
        <sz val="10"/>
        <rFont val="Arial"/>
        <family val="2"/>
        <charset val="238"/>
      </rPr>
      <t>/Chirurgia 2</t>
    </r>
  </si>
  <si>
    <r>
      <rPr>
        <b/>
        <sz val="10"/>
        <rFont val="Arial"/>
        <family val="2"/>
        <charset val="238"/>
      </rPr>
      <t>Infectious Diseases</t>
    </r>
    <r>
      <rPr>
        <sz val="10"/>
        <rFont val="Arial"/>
        <family val="2"/>
        <charset val="238"/>
      </rPr>
      <t>/Choroby zakaźne</t>
    </r>
  </si>
  <si>
    <r>
      <rPr>
        <b/>
        <sz val="10"/>
        <rFont val="Arial"/>
        <family val="2"/>
        <charset val="238"/>
      </rPr>
      <t>Internal Medicine 2</t>
    </r>
    <r>
      <rPr>
        <sz val="10"/>
        <rFont val="Arial"/>
        <family val="2"/>
        <charset val="238"/>
      </rPr>
      <t>/Choroby wewnętrzne 2</t>
    </r>
  </si>
  <si>
    <r>
      <rPr>
        <b/>
        <sz val="10"/>
        <rFont val="Arial"/>
        <family val="2"/>
        <charset val="238"/>
      </rPr>
      <t>Medicine of Reproductivness 2</t>
    </r>
    <r>
      <rPr>
        <sz val="10"/>
        <rFont val="Arial"/>
        <family val="2"/>
        <charset val="238"/>
      </rPr>
      <t>/Medycyna rozrodu 2</t>
    </r>
  </si>
  <si>
    <r>
      <rPr>
        <b/>
        <sz val="10"/>
        <rFont val="Arial"/>
        <family val="2"/>
        <charset val="238"/>
      </rPr>
      <t>Neurology with Elements of Neurosurgery</t>
    </r>
    <r>
      <rPr>
        <sz val="10"/>
        <rFont val="Arial"/>
        <family val="2"/>
        <charset val="238"/>
      </rPr>
      <t>/Neurologia z elementami neurochirurgii</t>
    </r>
  </si>
  <si>
    <r>
      <rPr>
        <b/>
        <sz val="10"/>
        <rFont val="Arial"/>
        <family val="2"/>
        <charset val="238"/>
      </rPr>
      <t>Clinical Oncology with Elements of Oncological Surgery</t>
    </r>
    <r>
      <rPr>
        <sz val="10"/>
        <rFont val="Arial"/>
        <family val="2"/>
        <charset val="238"/>
      </rPr>
      <t>/Onkologia  kliniczna z elementami chirurgii onkologicznej</t>
    </r>
  </si>
  <si>
    <r>
      <t xml:space="preserve"> </t>
    </r>
    <r>
      <rPr>
        <b/>
        <sz val="10"/>
        <rFont val="Arial"/>
        <family val="2"/>
        <charset val="238"/>
      </rPr>
      <t>Medical Law with Forencis and Sport Certification</t>
    </r>
    <r>
      <rPr>
        <sz val="10"/>
        <rFont val="Arial"/>
        <family val="2"/>
        <charset val="238"/>
      </rPr>
      <t>/Prawo medyczne z orzecznictwem sądowo-lekarskim i sportowym</t>
    </r>
  </si>
  <si>
    <r>
      <rPr>
        <b/>
        <sz val="10"/>
        <rFont val="Arial"/>
        <family val="2"/>
        <charset val="238"/>
      </rPr>
      <t>Professionalism, Ethics, Communication 5</t>
    </r>
    <r>
      <rPr>
        <sz val="10"/>
        <rFont val="Arial"/>
        <family val="2"/>
        <charset val="238"/>
      </rPr>
      <t>/Profesjonalizm- etyka-komunikacja 5</t>
    </r>
  </si>
  <si>
    <r>
      <rPr>
        <b/>
        <sz val="10"/>
        <rFont val="Arial"/>
        <family val="2"/>
        <charset val="238"/>
      </rPr>
      <t>Summer Training - Pediatrics/</t>
    </r>
    <r>
      <rPr>
        <sz val="10"/>
        <rFont val="Arial"/>
        <family val="2"/>
        <charset val="238"/>
      </rPr>
      <t>Praktyki wakacyjne-pediatria</t>
    </r>
  </si>
  <si>
    <r>
      <rPr>
        <b/>
        <sz val="10"/>
        <rFont val="Arial"/>
        <family val="2"/>
        <charset val="238"/>
      </rPr>
      <t>Summer Training- Obstetrics &amp; Gynecology</t>
    </r>
    <r>
      <rPr>
        <sz val="10"/>
        <rFont val="Arial"/>
        <family val="2"/>
        <charset val="238"/>
      </rPr>
      <t>/Praktyki wakacyjne-ginekologia</t>
    </r>
  </si>
  <si>
    <r>
      <rPr>
        <b/>
        <sz val="10"/>
        <rFont val="Arial"/>
        <family val="2"/>
        <charset val="238"/>
      </rPr>
      <t>Internal Medicine</t>
    </r>
    <r>
      <rPr>
        <sz val="10"/>
        <rFont val="Arial"/>
        <family val="2"/>
        <charset val="238"/>
      </rPr>
      <t xml:space="preserve">/ Choroby wewnetrzne                  </t>
    </r>
    <r>
      <rPr>
        <sz val="10"/>
        <color rgb="FF0070C0"/>
        <rFont val="Arial"/>
        <family val="2"/>
        <charset val="238"/>
      </rPr>
      <t>(8 weeks)</t>
    </r>
  </si>
  <si>
    <r>
      <rPr>
        <b/>
        <sz val="10"/>
        <rFont val="Arial"/>
        <family val="2"/>
        <charset val="238"/>
      </rPr>
      <t>Pediatrics</t>
    </r>
    <r>
      <rPr>
        <sz val="10"/>
        <rFont val="Arial"/>
        <family val="2"/>
        <charset val="238"/>
      </rPr>
      <t xml:space="preserve">/Pediatria                                                  </t>
    </r>
    <r>
      <rPr>
        <sz val="10"/>
        <color rgb="FF0070C0"/>
        <rFont val="Arial"/>
        <family val="2"/>
        <charset val="238"/>
      </rPr>
      <t>(4 weeks)</t>
    </r>
  </si>
  <si>
    <r>
      <rPr>
        <b/>
        <sz val="10"/>
        <rFont val="Arial"/>
        <family val="2"/>
        <charset val="238"/>
      </rPr>
      <t>Surgery</t>
    </r>
    <r>
      <rPr>
        <sz val="10"/>
        <rFont val="Arial"/>
        <family val="2"/>
        <charset val="238"/>
      </rPr>
      <t xml:space="preserve">/Chirurgia                                                      </t>
    </r>
    <r>
      <rPr>
        <sz val="10"/>
        <color rgb="FF0070C0"/>
        <rFont val="Arial"/>
        <family val="2"/>
        <charset val="238"/>
      </rPr>
      <t>(4 weeks)</t>
    </r>
  </si>
  <si>
    <r>
      <rPr>
        <b/>
        <sz val="10"/>
        <rFont val="Arial"/>
        <family val="2"/>
        <charset val="238"/>
      </rPr>
      <t>Elective Speciality</t>
    </r>
    <r>
      <rPr>
        <sz val="10"/>
        <rFont val="Arial"/>
        <family val="2"/>
        <charset val="238"/>
      </rPr>
      <t xml:space="preserve">/Wybrana specjalność                   </t>
    </r>
    <r>
      <rPr>
        <sz val="10"/>
        <color rgb="FF0070C0"/>
        <rFont val="Arial"/>
        <family val="2"/>
        <charset val="238"/>
      </rPr>
      <t>(6 weeks)</t>
    </r>
  </si>
  <si>
    <r>
      <rPr>
        <b/>
        <sz val="10"/>
        <rFont val="Arial CE"/>
        <charset val="238"/>
      </rPr>
      <t>Family Medicine</t>
    </r>
    <r>
      <rPr>
        <sz val="10"/>
        <rFont val="Arial CE"/>
        <charset val="238"/>
      </rPr>
      <t xml:space="preserve">/Medycyna Rodzinna                       </t>
    </r>
    <r>
      <rPr>
        <sz val="10"/>
        <color rgb="FF0070C0"/>
        <rFont val="Arial CE"/>
        <charset val="238"/>
      </rPr>
      <t xml:space="preserve">   (2 weeks)</t>
    </r>
  </si>
  <si>
    <r>
      <rPr>
        <b/>
        <sz val="10"/>
        <rFont val="Arial"/>
        <family val="2"/>
        <charset val="238"/>
      </rPr>
      <t>Emergency Medicine</t>
    </r>
    <r>
      <rPr>
        <sz val="10"/>
        <rFont val="Arial"/>
        <family val="2"/>
        <charset val="238"/>
      </rPr>
      <t xml:space="preserve">/Medycyna ratunkowa                  </t>
    </r>
    <r>
      <rPr>
        <sz val="10"/>
        <color rgb="FF0070C0"/>
        <rFont val="Arial"/>
        <family val="2"/>
        <charset val="238"/>
      </rPr>
      <t>(2 weeks)</t>
    </r>
  </si>
  <si>
    <r>
      <rPr>
        <b/>
        <sz val="10"/>
        <rFont val="Arial"/>
        <family val="2"/>
        <charset val="238"/>
      </rPr>
      <t>Psychiatry</t>
    </r>
    <r>
      <rPr>
        <sz val="10"/>
        <rFont val="Arial"/>
        <family val="2"/>
        <charset val="238"/>
      </rPr>
      <t xml:space="preserve">/Psychiatria                  </t>
    </r>
    <r>
      <rPr>
        <sz val="10"/>
        <color rgb="FF0070C0"/>
        <rFont val="Arial"/>
        <family val="2"/>
        <charset val="238"/>
      </rPr>
      <t xml:space="preserve">                              (2 weeks)</t>
    </r>
  </si>
  <si>
    <r>
      <rPr>
        <b/>
        <sz val="10"/>
        <rFont val="Arial CE"/>
        <charset val="238"/>
      </rPr>
      <t>Obstetrics &amp; Gynecology</t>
    </r>
    <r>
      <rPr>
        <sz val="10"/>
        <rFont val="Arial CE"/>
        <charset val="238"/>
      </rPr>
      <t xml:space="preserve">/Ginekologia i położnictwo      </t>
    </r>
    <r>
      <rPr>
        <sz val="10"/>
        <color rgb="FF0070C0"/>
        <rFont val="Arial CE"/>
        <charset val="238"/>
      </rPr>
      <t>(2 weeks)</t>
    </r>
  </si>
  <si>
    <t>2025/2026</t>
  </si>
  <si>
    <t>2027/2028</t>
  </si>
  <si>
    <t>2029-2030</t>
  </si>
  <si>
    <t>2030/2031</t>
  </si>
  <si>
    <t>Winter Semester III</t>
  </si>
  <si>
    <t>Summer Semester IV</t>
  </si>
  <si>
    <t>Winter Semestr III</t>
  </si>
  <si>
    <t>Summer Semestr IV</t>
  </si>
  <si>
    <t>Winter Semester VII</t>
  </si>
  <si>
    <t>Summer Semester VIII</t>
  </si>
  <si>
    <t>Winter Semester IX</t>
  </si>
  <si>
    <t>Summer Semester X</t>
  </si>
  <si>
    <t>Winter Semester XI</t>
  </si>
  <si>
    <t>Summer Semester XII</t>
  </si>
  <si>
    <t>Piotr Brzeziński MD, PhD</t>
  </si>
  <si>
    <t>Prof. D. Nowak MD, PhD, T. Kun MD, PhD</t>
  </si>
  <si>
    <r>
      <rPr>
        <b/>
        <sz val="10"/>
        <color rgb="FF000000"/>
        <rFont val="Arial"/>
        <family val="2"/>
        <charset val="238"/>
      </rPr>
      <t>Time Management and Effective Learning</t>
    </r>
    <r>
      <rPr>
        <sz val="10"/>
        <color rgb="FF000000"/>
        <rFont val="Arial"/>
        <family val="2"/>
        <charset val="238"/>
      </rPr>
      <t xml:space="preserve">/Zarządzanie czasem i efektywne uczenie się </t>
    </r>
  </si>
  <si>
    <r>
      <rPr>
        <b/>
        <sz val="10"/>
        <rFont val="Arial"/>
        <family val="2"/>
        <charset val="238"/>
      </rPr>
      <t>How to Learn Effectively</t>
    </r>
    <r>
      <rPr>
        <sz val="10"/>
        <rFont val="Arial"/>
        <family val="2"/>
        <charset val="238"/>
      </rPr>
      <t>/Jak się uczyć efektywnie?</t>
    </r>
  </si>
  <si>
    <r>
      <rPr>
        <b/>
        <sz val="10"/>
        <rFont val="Arial"/>
        <family val="2"/>
        <charset val="238"/>
      </rPr>
      <t>Immunochemistry in Medical Biology</t>
    </r>
    <r>
      <rPr>
        <sz val="10"/>
        <rFont val="Arial"/>
        <family val="2"/>
        <charset val="238"/>
      </rPr>
      <t xml:space="preserve">/Immunochemia w biologii medycznej </t>
    </r>
  </si>
  <si>
    <t>Assistant Prof. Radosław  Bednarek MD, PhD</t>
  </si>
  <si>
    <r>
      <t>The best practices for arranging ergonomic computer workstations</t>
    </r>
    <r>
      <rPr>
        <sz val="10"/>
        <rFont val="Arial"/>
        <family val="2"/>
        <charset val="238"/>
      </rPr>
      <t xml:space="preserve">/ Najlepsze praktyki – aranżacja ergonomicznych stanowisk do pracy przy komputerze </t>
    </r>
  </si>
  <si>
    <r>
      <rPr>
        <b/>
        <sz val="10"/>
        <rFont val="Arial"/>
        <family val="2"/>
        <charset val="238"/>
      </rPr>
      <t>Health &amp; Environment. How to Achieve Well-being?</t>
    </r>
    <r>
      <rPr>
        <sz val="10"/>
        <rFont val="Arial"/>
        <family val="2"/>
        <charset val="238"/>
      </rPr>
      <t>/Zdrowie i środowisko. Jak osiągnąć dobrostan</t>
    </r>
  </si>
  <si>
    <r>
      <rPr>
        <b/>
        <sz val="10"/>
        <rFont val="Arial"/>
        <family val="2"/>
        <charset val="238"/>
      </rPr>
      <t>Sign Language</t>
    </r>
    <r>
      <rPr>
        <sz val="10"/>
        <rFont val="Arial"/>
        <family val="2"/>
        <charset val="238"/>
      </rPr>
      <t>/Język migowy</t>
    </r>
  </si>
  <si>
    <r>
      <t>Strategies of Coping with Stress</t>
    </r>
    <r>
      <rPr>
        <sz val="10"/>
        <rFont val="Arial"/>
        <family val="2"/>
        <charset val="238"/>
      </rPr>
      <t>/Strategie walki ze stresem</t>
    </r>
  </si>
  <si>
    <r>
      <rPr>
        <b/>
        <sz val="10"/>
        <rFont val="Arial"/>
        <family val="2"/>
        <charset val="238"/>
      </rPr>
      <t>Major Milestones in Medicine, History of Drug Discovery and Development</t>
    </r>
    <r>
      <rPr>
        <sz val="10"/>
        <rFont val="Arial"/>
        <family val="2"/>
        <charset val="238"/>
      </rPr>
      <t>/Kamienie milowe w medycynie, historia odkrywania i rozwoju leków.</t>
    </r>
  </si>
  <si>
    <r>
      <rPr>
        <b/>
        <sz val="10"/>
        <rFont val="Arial"/>
        <family val="2"/>
        <charset val="238"/>
      </rPr>
      <t>Philosophy of Medicine</t>
    </r>
    <r>
      <rPr>
        <sz val="10"/>
        <rFont val="Arial"/>
        <family val="2"/>
        <charset val="238"/>
      </rPr>
      <t>/Filozofia medycyny</t>
    </r>
  </si>
  <si>
    <r>
      <rPr>
        <b/>
        <sz val="10"/>
        <rFont val="Arial"/>
        <family val="2"/>
        <charset val="238"/>
      </rPr>
      <t>Aging of the Working Population. How to Build Lifelong Health Capacity?</t>
    </r>
    <r>
      <rPr>
        <sz val="10"/>
        <rFont val="Arial"/>
        <family val="2"/>
        <charset val="238"/>
      </rPr>
      <t xml:space="preserve">/Starzenie się społeczeństwa czynnego zawodowo – jak budować potencjał zdrowotny przez całe życie? </t>
    </r>
  </si>
  <si>
    <r>
      <rPr>
        <b/>
        <sz val="10"/>
        <rFont val="Arial"/>
        <family val="2"/>
        <charset val="238"/>
      </rPr>
      <t>The Body &amp; Society</t>
    </r>
    <r>
      <rPr>
        <sz val="10"/>
        <rFont val="Arial"/>
        <family val="2"/>
        <charset val="238"/>
      </rPr>
      <t>/Ciało i społeczeństwo</t>
    </r>
  </si>
  <si>
    <r>
      <rPr>
        <b/>
        <sz val="10"/>
        <rFont val="Arial"/>
        <family val="2"/>
        <charset val="238"/>
      </rPr>
      <t>Intercultural Communication in Health Care</t>
    </r>
    <r>
      <rPr>
        <sz val="10"/>
        <rFont val="Arial"/>
        <family val="2"/>
        <charset val="238"/>
      </rPr>
      <t>/Komunikacja interkulturowa w ochronie zdrowia</t>
    </r>
  </si>
  <si>
    <t>Magdalena Wieczorkowska MA PhD</t>
  </si>
  <si>
    <t>Paweł Przyłęcki MA, PHD</t>
  </si>
  <si>
    <r>
      <rPr>
        <b/>
        <sz val="10"/>
        <rFont val="Arial"/>
        <family val="2"/>
        <charset val="238"/>
      </rPr>
      <t>Basics of Music Therapy</t>
    </r>
    <r>
      <rPr>
        <sz val="10"/>
        <rFont val="Arial"/>
        <family val="2"/>
        <charset val="238"/>
      </rPr>
      <t>/Podstawy muzykoterapii</t>
    </r>
  </si>
  <si>
    <r>
      <rPr>
        <b/>
        <sz val="10"/>
        <rFont val="Arial"/>
        <family val="2"/>
        <charset val="238"/>
      </rPr>
      <t>Team Work in Medicine</t>
    </r>
    <r>
      <rPr>
        <sz val="10"/>
        <rFont val="Arial"/>
        <family val="2"/>
        <charset val="238"/>
      </rPr>
      <t>/Praca zespołowa w medycynie</t>
    </r>
  </si>
  <si>
    <r>
      <t>Surveys or biomarkers - which to choose in medical research?/</t>
    </r>
    <r>
      <rPr>
        <sz val="10"/>
        <color rgb="FF000000"/>
        <rFont val="Arial"/>
        <family val="2"/>
        <charset val="238"/>
      </rPr>
      <t>Badania ankietowe czy biomerkery co wybrać w badaniach medycznych?</t>
    </r>
  </si>
  <si>
    <r>
      <t>Old person as a patient - psychosocial aspects</t>
    </r>
    <r>
      <rPr>
        <sz val="10"/>
        <color rgb="FF000000"/>
        <rFont val="Arial"/>
        <family val="2"/>
        <charset val="238"/>
      </rPr>
      <t>/Starsza osoba jako pacjent- aspekty psychosocjalne</t>
    </r>
  </si>
  <si>
    <t>Magdalena  Wieczorkowska MA PhD</t>
  </si>
  <si>
    <r>
      <t xml:space="preserve">Travel Medicine/ </t>
    </r>
    <r>
      <rPr>
        <sz val="10"/>
        <color rgb="FF000000"/>
        <rFont val="Arial"/>
        <family val="2"/>
        <charset val="238"/>
      </rPr>
      <t>Medycyna podróży</t>
    </r>
  </si>
  <si>
    <t>M. Dzikowiec MD, PhD</t>
  </si>
  <si>
    <r>
      <rPr>
        <b/>
        <sz val="10"/>
        <rFont val="Arial"/>
        <family val="2"/>
        <charset val="238"/>
      </rPr>
      <t>Life Saving Drugs</t>
    </r>
    <r>
      <rPr>
        <sz val="10"/>
        <rFont val="Arial"/>
        <family val="2"/>
        <charset val="238"/>
      </rPr>
      <t>/Leki współczesnej terapii</t>
    </r>
  </si>
  <si>
    <t>Prof. Katarzyna Gach-Janczak  MD, PhD</t>
  </si>
  <si>
    <r>
      <rPr>
        <b/>
        <sz val="10"/>
        <rFont val="Arial"/>
        <family val="2"/>
        <charset val="238"/>
      </rPr>
      <t>Doping in Professional and Recreational Sport: Health Consequences of Performance-Enhancing Drugs</t>
    </r>
    <r>
      <rPr>
        <sz val="10"/>
        <rFont val="Arial"/>
        <family val="2"/>
        <charset val="238"/>
      </rPr>
      <t>/Doping w sporcie wyczynowym i rekreacyjnym: konsekwencje zdrowotne stosowania środków dopingujących.</t>
    </r>
  </si>
  <si>
    <t>Marcin Popielarski MD, PhD</t>
  </si>
  <si>
    <t>Prof. Dariusz Nowak MD, PhD</t>
  </si>
  <si>
    <r>
      <rPr>
        <b/>
        <sz val="10"/>
        <rFont val="Arial"/>
        <family val="2"/>
        <charset val="238"/>
      </rPr>
      <t>Behavioral Sciences</t>
    </r>
    <r>
      <rPr>
        <sz val="10"/>
        <rFont val="Arial"/>
        <family val="2"/>
        <charset val="238"/>
      </rPr>
      <t>/Biologiczne podstawy zachowania</t>
    </r>
  </si>
  <si>
    <t>Prof. Jakub Kaźmierski  MD, PhD</t>
  </si>
  <si>
    <r>
      <t>Climate change as a threat to health and well-being – what do we know, what can we do, where do we go from here?</t>
    </r>
    <r>
      <rPr>
        <sz val="10"/>
        <rFont val="Arial"/>
        <family val="2"/>
        <charset val="238"/>
      </rPr>
      <t>/Zmiana klimatu jako zagrożenie dla zdrowia i dobrego samopoczucia – co wiemy, co możemy zrobić, co dalej?</t>
    </r>
  </si>
  <si>
    <r>
      <t>Space - architecture – health</t>
    </r>
    <r>
      <rPr>
        <sz val="10"/>
        <color rgb="FF000000"/>
        <rFont val="Arial"/>
        <family val="2"/>
        <charset val="238"/>
      </rPr>
      <t>/ Przestrzeń – architektura – zdrowie</t>
    </r>
  </si>
  <si>
    <r>
      <t>Sports and exercise nutrition</t>
    </r>
    <r>
      <rPr>
        <sz val="10"/>
        <color rgb="FF000000"/>
        <rFont val="Arial"/>
        <family val="2"/>
        <charset val="238"/>
      </rPr>
      <t>/Żywienie w sporcie i</t>
    </r>
    <r>
      <rPr>
        <b/>
        <sz val="10"/>
        <color rgb="FF000000"/>
        <rFont val="Arial"/>
        <family val="2"/>
        <charset val="238"/>
      </rPr>
      <t xml:space="preserve"> </t>
    </r>
    <r>
      <rPr>
        <sz val="10"/>
        <color rgb="FF000000"/>
        <rFont val="Arial"/>
        <family val="2"/>
        <charset val="238"/>
      </rPr>
      <t>aktywności fizycznej</t>
    </r>
  </si>
  <si>
    <t>Prof. Tomasz Boczek MD, PhD</t>
  </si>
  <si>
    <r>
      <t>From Concept to Pharmacy: R&amp;D, Preclinical, and Clinical Trials/</t>
    </r>
    <r>
      <rPr>
        <sz val="10"/>
        <rFont val="Arial"/>
        <family val="2"/>
        <charset val="238"/>
      </rPr>
      <t>Od koncepcji do apteki: badania i rozwój, badania przedkliniczne i kliniczne</t>
    </r>
  </si>
  <si>
    <t>Paulina Sokołowska MD.PhD</t>
  </si>
  <si>
    <r>
      <rPr>
        <b/>
        <sz val="10"/>
        <color theme="1"/>
        <rFont val="Arial"/>
        <family val="2"/>
        <charset val="238"/>
      </rPr>
      <t>Advanced Medical Imaging Technologies in Medicine</t>
    </r>
    <r>
      <rPr>
        <sz val="10"/>
        <color theme="1"/>
        <rFont val="Arial"/>
        <family val="2"/>
        <charset val="238"/>
      </rPr>
      <t xml:space="preserve">/Zaawansowane technologie obrazowania w medycynie </t>
    </r>
  </si>
  <si>
    <t>Prof. Katarzyna Sobierajska MSc, PhD</t>
  </si>
  <si>
    <r>
      <rPr>
        <b/>
        <sz val="10"/>
        <rFont val="Arial"/>
        <family val="2"/>
        <charset val="238"/>
      </rPr>
      <t>Cardiovascular Risk Factors and Selected Biomarker</t>
    </r>
    <r>
      <rPr>
        <sz val="10"/>
        <rFont val="Arial"/>
        <family val="2"/>
        <charset val="238"/>
      </rPr>
      <t>s/Czynniki ryzyka
sercowo-naczyniowego i wybrane biomarkery</t>
    </r>
  </si>
  <si>
    <t>Prof. Małgorzata Lelonek MD, PhD</t>
  </si>
  <si>
    <r>
      <t>Psychodermatology</t>
    </r>
    <r>
      <rPr>
        <sz val="10"/>
        <rFont val="Arial"/>
        <family val="2"/>
        <charset val="238"/>
      </rPr>
      <t>/Psychodermatologia</t>
    </r>
  </si>
  <si>
    <r>
      <rPr>
        <b/>
        <sz val="10"/>
        <rFont val="Arial"/>
        <family val="2"/>
        <charset val="238"/>
      </rPr>
      <t>I'm gonna be a scientist</t>
    </r>
    <r>
      <rPr>
        <sz val="10"/>
        <rFont val="Arial"/>
        <family val="2"/>
        <charset val="238"/>
      </rPr>
      <t>/Będę naukowcem</t>
    </r>
  </si>
  <si>
    <t>Sylwia Kałucka MD, PhD</t>
  </si>
  <si>
    <r>
      <rPr>
        <b/>
        <sz val="10"/>
        <rFont val="Arial"/>
        <family val="2"/>
        <charset val="238"/>
      </rPr>
      <t>Prevention in chronic diseases</t>
    </r>
    <r>
      <rPr>
        <sz val="10"/>
        <rFont val="Arial"/>
        <family val="2"/>
        <charset val="238"/>
      </rPr>
      <t xml:space="preserve">/Profilaktyka w chorobach przewlekłych </t>
    </r>
  </si>
  <si>
    <r>
      <t>Psychological aspects of communication between a doctor and a special group of patients- pediatric, oncological, palliative, geriatric, psychotic patient/</t>
    </r>
    <r>
      <rPr>
        <sz val="10"/>
        <rFont val="Arial"/>
        <family val="2"/>
        <charset val="238"/>
      </rPr>
      <t xml:space="preserve"> Psychologiczne aspekty komunikacji lekarza ze szczególną grupą pacjentów – pacjentem pediatrycznym, onkologicznym, paliatywnym, geriatrycznym, psychotycznym</t>
    </r>
  </si>
  <si>
    <t>Anna Lisowska MA, PhD</t>
  </si>
  <si>
    <r>
      <t>Psychology of Ageing</t>
    </r>
    <r>
      <rPr>
        <sz val="10"/>
        <rFont val="Arial"/>
        <family val="2"/>
        <charset val="238"/>
      </rPr>
      <t>/Psychologia starzenia się</t>
    </r>
  </si>
  <si>
    <r>
      <rPr>
        <b/>
        <sz val="10"/>
        <rFont val="Arial"/>
        <family val="2"/>
        <charset val="238"/>
      </rPr>
      <t>Main Problems of Modern Cardiology</t>
    </r>
    <r>
      <rPr>
        <sz val="10"/>
        <rFont val="Arial"/>
        <family val="2"/>
        <charset val="238"/>
      </rPr>
      <t>/Postępy kardiologii klinicznej</t>
    </r>
  </si>
  <si>
    <t>Prof. Jarosław Drożdż MD, PhD</t>
  </si>
  <si>
    <r>
      <rPr>
        <b/>
        <sz val="10"/>
        <color theme="1"/>
        <rFont val="Arial"/>
        <family val="2"/>
        <charset val="238"/>
      </rPr>
      <t>Narcotics, Psychedelic Drugs and Biochemical Mechanism of Drug Addiction</t>
    </r>
    <r>
      <rPr>
        <sz val="10"/>
        <color theme="1"/>
        <rFont val="Arial"/>
        <family val="2"/>
        <charset val="238"/>
      </rPr>
      <t>/Narkotyki, leki psychodeliczne i biochemiczny mechanizm uzależnienia od narkotyków</t>
    </r>
  </si>
  <si>
    <t>Halszka Ponamarczuk MD, PhD</t>
  </si>
  <si>
    <r>
      <rPr>
        <b/>
        <sz val="10"/>
        <rFont val="Arial"/>
        <family val="2"/>
        <charset val="238"/>
      </rPr>
      <t>Cardiooncology-what the students should know</t>
    </r>
    <r>
      <rPr>
        <sz val="10"/>
        <rFont val="Arial"/>
        <family val="2"/>
        <charset val="238"/>
      </rPr>
      <t>/Kardioonkologia – co studenci powinni wiedzieć.</t>
    </r>
  </si>
  <si>
    <r>
      <rPr>
        <b/>
        <sz val="10"/>
        <rFont val="Arial"/>
        <family val="2"/>
        <charset val="238"/>
      </rPr>
      <t>Extended Pathophysiology Course</t>
    </r>
    <r>
      <rPr>
        <sz val="10"/>
        <rFont val="Arial"/>
        <family val="2"/>
        <charset val="238"/>
      </rPr>
      <t>/ Rozszerzony kurs patofizjologii</t>
    </r>
  </si>
  <si>
    <t>Tomasz Kun MD, PhD</t>
  </si>
  <si>
    <r>
      <rPr>
        <b/>
        <sz val="10"/>
        <rFont val="Arial"/>
        <family val="2"/>
        <charset val="238"/>
      </rPr>
      <t>Communication with Polish-speaking Patient</t>
    </r>
    <r>
      <rPr>
        <sz val="10"/>
        <rFont val="Arial"/>
        <family val="2"/>
        <charset val="238"/>
      </rPr>
      <t>/Komunikacja z pacjentem polskojęzycznym</t>
    </r>
  </si>
  <si>
    <t>Kinga Studzińska-Pasieka MD, PhD</t>
  </si>
  <si>
    <r>
      <rPr>
        <b/>
        <sz val="10"/>
        <rFont val="Arial"/>
        <family val="2"/>
        <charset val="238"/>
      </rPr>
      <t>Legal aspects of using „direct coercive measures” in medical profession</t>
    </r>
    <r>
      <rPr>
        <sz val="10"/>
        <rFont val="Arial"/>
        <family val="2"/>
        <charset val="238"/>
      </rPr>
      <t xml:space="preserve">/ Aspekty prawne stosowania „środków przymusu bezpośredniego” w zawodzie medycznym
</t>
    </r>
  </si>
  <si>
    <r>
      <t xml:space="preserve">Medical Mycology/ </t>
    </r>
    <r>
      <rPr>
        <sz val="10"/>
        <color rgb="FF000000"/>
        <rFont val="Arial"/>
        <family val="2"/>
        <charset val="238"/>
      </rPr>
      <t>Mykologia medyczna</t>
    </r>
  </si>
  <si>
    <t>Katarzyna Góralska MD, PhD</t>
  </si>
  <si>
    <r>
      <rPr>
        <b/>
        <sz val="10"/>
        <rFont val="Arial"/>
        <family val="2"/>
        <charset val="238"/>
      </rPr>
      <t>Civilization Hazards</t>
    </r>
    <r>
      <rPr>
        <sz val="10"/>
        <rFont val="Arial"/>
        <family val="2"/>
        <charset val="238"/>
      </rPr>
      <t>/ Zagrożenia cywilizacyjne</t>
    </r>
  </si>
  <si>
    <t>Katarzyna Khalid MD, PhD</t>
  </si>
  <si>
    <r>
      <rPr>
        <b/>
        <sz val="10"/>
        <rFont val="Arial"/>
        <family val="2"/>
        <charset val="238"/>
      </rPr>
      <t>Soft Skills and Psychology in Medicine</t>
    </r>
    <r>
      <rPr>
        <sz val="10"/>
        <rFont val="Arial"/>
        <family val="2"/>
        <charset val="238"/>
      </rPr>
      <t xml:space="preserve">/Kompetencje miękkie i psychologia w medycynie </t>
    </r>
  </si>
  <si>
    <r>
      <rPr>
        <b/>
        <sz val="10"/>
        <rFont val="Arial"/>
        <family val="2"/>
        <charset val="238"/>
      </rPr>
      <t>Physiology &amp; Pathophysiology</t>
    </r>
    <r>
      <rPr>
        <sz val="10"/>
        <rFont val="Arial"/>
        <family val="2"/>
        <charset val="238"/>
      </rPr>
      <t>/Fizjologia z patofizjologią/</t>
    </r>
  </si>
  <si>
    <r>
      <rPr>
        <b/>
        <sz val="10"/>
        <rFont val="Arial"/>
        <family val="2"/>
        <charset val="238"/>
      </rPr>
      <t>Immunology</t>
    </r>
    <r>
      <rPr>
        <sz val="10"/>
        <rFont val="Arial"/>
        <family val="2"/>
        <charset val="238"/>
      </rPr>
      <t>/Immunologia</t>
    </r>
  </si>
  <si>
    <r>
      <rPr>
        <b/>
        <sz val="10"/>
        <rFont val="Arial"/>
        <family val="2"/>
        <charset val="238"/>
      </rPr>
      <t>Mental Health/</t>
    </r>
    <r>
      <rPr>
        <sz val="10"/>
        <rFont val="Arial"/>
        <family val="2"/>
        <charset val="238"/>
      </rPr>
      <t>Zdrowie psychiczne</t>
    </r>
  </si>
  <si>
    <r>
      <rPr>
        <b/>
        <sz val="10"/>
        <rFont val="Arial"/>
        <family val="2"/>
        <charset val="238"/>
      </rPr>
      <t>Propedeutics of Pharmacology</t>
    </r>
    <r>
      <rPr>
        <sz val="10"/>
        <rFont val="Arial"/>
        <family val="2"/>
        <charset val="238"/>
      </rPr>
      <t>/Propedeutyka farmakologii</t>
    </r>
  </si>
  <si>
    <r>
      <rPr>
        <b/>
        <sz val="10"/>
        <rFont val="Arial"/>
        <family val="2"/>
        <charset val="238"/>
      </rPr>
      <t>First Aid with Elements of Nursing</t>
    </r>
    <r>
      <rPr>
        <sz val="10"/>
        <rFont val="Arial"/>
        <family val="2"/>
        <charset val="238"/>
      </rPr>
      <t>/Pierwsza pomoc z elementami pielęgniarstwa</t>
    </r>
  </si>
  <si>
    <r>
      <rPr>
        <b/>
        <sz val="10"/>
        <rFont val="Arial"/>
        <family val="2"/>
        <charset val="238"/>
      </rPr>
      <t>Human &amp; Public Health</t>
    </r>
    <r>
      <rPr>
        <sz val="10"/>
        <rFont val="Arial"/>
        <family val="2"/>
        <charset val="238"/>
      </rPr>
      <t>/Zdrowie człowieka i społeczeństwa</t>
    </r>
  </si>
  <si>
    <r>
      <rPr>
        <b/>
        <sz val="10"/>
        <rFont val="Arial CE"/>
        <charset val="238"/>
      </rPr>
      <t>Propedeutics of Primary Health Care</t>
    </r>
    <r>
      <rPr>
        <sz val="10"/>
        <rFont val="Arial CE"/>
        <charset val="238"/>
      </rPr>
      <t>/Propedeutyka POZ</t>
    </r>
  </si>
  <si>
    <r>
      <t>Sport &amp; Exercise Physiology</t>
    </r>
    <r>
      <rPr>
        <sz val="10"/>
        <color rgb="FF000000"/>
        <rFont val="Arial"/>
        <family val="2"/>
        <charset val="238"/>
      </rPr>
      <t>/ Fizjologia sportu i aktywności fizycznej</t>
    </r>
  </si>
  <si>
    <t>Aneta Otocka-Kmiecik MD, PhD</t>
  </si>
  <si>
    <r>
      <rPr>
        <b/>
        <sz val="10"/>
        <rFont val="Arial"/>
        <family val="2"/>
        <charset val="238"/>
      </rPr>
      <t>Applied Physiology</t>
    </r>
    <r>
      <rPr>
        <sz val="10"/>
        <rFont val="Arial"/>
        <family val="2"/>
        <charset val="238"/>
      </rPr>
      <t xml:space="preserve">/Fizjologia stosowana                                      </t>
    </r>
  </si>
  <si>
    <r>
      <t>Physiology of Perception and Regulation</t>
    </r>
    <r>
      <rPr>
        <sz val="10"/>
        <rFont val="Arial"/>
        <family val="2"/>
        <charset val="238"/>
      </rPr>
      <t>/  Fizjologia procesów percepcyjnych i regulacyjnych.</t>
    </r>
  </si>
  <si>
    <t>Prof. Aleksandra Wardzyńska MD, PhD</t>
  </si>
  <si>
    <t xml:space="preserve">self-study hours </t>
  </si>
  <si>
    <t>TOTAL  (contact &amp; self-study hours)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</si>
</sst>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0">
    <font>
      <sz val="10"/>
      <name val="Arial CE"/>
      <charset val="238"/>
    </font>
    <font>
      <sz val="10"/>
      <name val="Arial CE"/>
      <charset val="238"/>
    </font>
    <font>
      <sz val="14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Arial CE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b/>
      <sz val="10"/>
      <name val="Arial CE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 CE"/>
      <charset val="238"/>
    </font>
    <font>
      <sz val="10"/>
      <color rgb="FF0070C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indexed="10"/>
      <name val="Times New Roman"/>
      <family val="1"/>
      <charset val="238"/>
    </font>
    <font>
      <sz val="11"/>
      <color indexed="10"/>
      <name val="Arial CE"/>
      <charset val="238"/>
    </font>
    <font>
      <sz val="10"/>
      <color indexed="10"/>
      <name val="Arial CE"/>
      <charset val="238"/>
    </font>
    <font>
      <i/>
      <sz val="10"/>
      <name val="Arial"/>
      <family val="2"/>
      <charset val="238"/>
    </font>
    <font>
      <sz val="9"/>
      <name val="Arial"/>
      <family val="2"/>
      <charset val="238"/>
    </font>
    <font>
      <sz val="14"/>
      <name val="Arial"/>
      <family val="2"/>
      <charset val="238"/>
    </font>
    <font>
      <sz val="11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6"/>
      <name val="Arial"/>
      <family val="2"/>
      <charset val="238"/>
    </font>
    <font>
      <sz val="10"/>
      <color rgb="FF0070C0"/>
      <name val="Arial CE"/>
      <charset val="238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theme="0" tint="-4.9989318521683403E-2"/>
      <name val="Arial"/>
      <family val="2"/>
      <charset val="238"/>
    </font>
    <font>
      <sz val="10"/>
      <color theme="0" tint="-4.9989318521683403E-2"/>
      <name val="Arial"/>
      <family val="2"/>
      <charset val="238"/>
    </font>
    <font>
      <b/>
      <sz val="9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70C0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1">
    <xf numFmtId="0" fontId="0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6" fillId="2" borderId="1" applyNumberFormat="0" applyAlignment="0" applyProtection="0"/>
    <xf numFmtId="0" fontId="7" fillId="9" borderId="2" applyNumberFormat="0" applyAlignment="0" applyProtection="0"/>
    <xf numFmtId="0" fontId="8" fillId="0" borderId="3" applyNumberFormat="0" applyFill="0" applyAlignment="0" applyProtection="0"/>
    <xf numFmtId="0" fontId="9" fillId="10" borderId="4" applyNumberFormat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9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11" borderId="9" applyNumberFormat="0" applyFont="0" applyAlignment="0" applyProtection="0"/>
  </cellStyleXfs>
  <cellXfs count="7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0" fillId="0" borderId="12" xfId="0" applyFont="1" applyBorder="1"/>
    <xf numFmtId="0" fontId="18" fillId="0" borderId="0" xfId="0" applyFont="1" applyBorder="1"/>
    <xf numFmtId="1" fontId="19" fillId="0" borderId="0" xfId="0" applyNumberFormat="1" applyFont="1" applyFill="1" applyBorder="1" applyAlignment="1">
      <alignment horizontal="center"/>
    </xf>
    <xf numFmtId="0" fontId="21" fillId="0" borderId="13" xfId="0" applyFont="1" applyBorder="1" applyAlignment="1">
      <alignment horizontal="left" vertical="center" wrapText="1"/>
    </xf>
    <xf numFmtId="0" fontId="22" fillId="0" borderId="0" xfId="0" applyFont="1"/>
    <xf numFmtId="0" fontId="22" fillId="0" borderId="0" xfId="0" applyFont="1" applyBorder="1"/>
    <xf numFmtId="0" fontId="22" fillId="0" borderId="0" xfId="0" applyFont="1" applyBorder="1" applyAlignment="1">
      <alignment vertical="center" wrapText="1"/>
    </xf>
    <xf numFmtId="0" fontId="21" fillId="0" borderId="14" xfId="0" applyFont="1" applyBorder="1" applyAlignment="1">
      <alignment horizontal="left" vertical="center" wrapText="1"/>
    </xf>
    <xf numFmtId="0" fontId="22" fillId="0" borderId="15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1" fontId="22" fillId="0" borderId="19" xfId="0" applyNumberFormat="1" applyFont="1" applyFill="1" applyBorder="1" applyAlignment="1">
      <alignment horizontal="center"/>
    </xf>
    <xf numFmtId="1" fontId="22" fillId="0" borderId="20" xfId="0" applyNumberFormat="1" applyFont="1" applyFill="1" applyBorder="1" applyAlignment="1">
      <alignment horizontal="center"/>
    </xf>
    <xf numFmtId="1" fontId="22" fillId="0" borderId="21" xfId="0" applyNumberFormat="1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/>
    </xf>
    <xf numFmtId="0" fontId="21" fillId="0" borderId="12" xfId="0" applyFont="1" applyBorder="1" applyAlignment="1">
      <alignment wrapText="1"/>
    </xf>
    <xf numFmtId="0" fontId="23" fillId="0" borderId="12" xfId="0" applyFont="1" applyBorder="1" applyAlignment="1">
      <alignment wrapText="1"/>
    </xf>
    <xf numFmtId="0" fontId="22" fillId="0" borderId="25" xfId="0" applyFont="1" applyBorder="1" applyAlignment="1">
      <alignment horizontal="left" vertical="center" wrapText="1"/>
    </xf>
    <xf numFmtId="0" fontId="21" fillId="12" borderId="12" xfId="0" applyFont="1" applyFill="1" applyBorder="1" applyAlignment="1">
      <alignment horizontal="center"/>
    </xf>
    <xf numFmtId="0" fontId="21" fillId="0" borderId="27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" fontId="21" fillId="0" borderId="12" xfId="0" applyNumberFormat="1" applyFont="1" applyFill="1" applyBorder="1" applyAlignment="1">
      <alignment horizontal="center"/>
    </xf>
    <xf numFmtId="0" fontId="20" fillId="0" borderId="20" xfId="0" applyFont="1" applyBorder="1" applyAlignment="1">
      <alignment vertical="center"/>
    </xf>
    <xf numFmtId="0" fontId="21" fillId="13" borderId="29" xfId="0" applyFont="1" applyFill="1" applyBorder="1" applyAlignment="1">
      <alignment horizontal="center" vertical="center" textRotation="90"/>
    </xf>
    <xf numFmtId="1" fontId="21" fillId="0" borderId="20" xfId="0" applyNumberFormat="1" applyFont="1" applyFill="1" applyBorder="1" applyAlignment="1">
      <alignment horizontal="center"/>
    </xf>
    <xf numFmtId="0" fontId="21" fillId="0" borderId="29" xfId="0" applyFont="1" applyBorder="1" applyAlignment="1">
      <alignment horizontal="center" vertical="center" textRotation="90" wrapText="1"/>
    </xf>
    <xf numFmtId="0" fontId="22" fillId="0" borderId="32" xfId="0" applyFont="1" applyBorder="1" applyAlignment="1">
      <alignment horizontal="center" vertical="center" wrapText="1"/>
    </xf>
    <xf numFmtId="1" fontId="22" fillId="0" borderId="0" xfId="0" applyNumberFormat="1" applyFont="1"/>
    <xf numFmtId="1" fontId="21" fillId="12" borderId="12" xfId="0" applyNumberFormat="1" applyFont="1" applyFill="1" applyBorder="1" applyAlignment="1">
      <alignment horizontal="center"/>
    </xf>
    <xf numFmtId="0" fontId="22" fillId="0" borderId="15" xfId="0" applyFont="1" applyFill="1" applyBorder="1" applyAlignment="1">
      <alignment horizontal="left" vertical="center" wrapText="1"/>
    </xf>
    <xf numFmtId="0" fontId="21" fillId="0" borderId="28" xfId="0" applyFont="1" applyBorder="1" applyAlignment="1">
      <alignment horizontal="center" vertical="center" textRotation="90"/>
    </xf>
    <xf numFmtId="0" fontId="21" fillId="0" borderId="12" xfId="0" applyFont="1" applyBorder="1" applyAlignment="1">
      <alignment horizontal="center" vertical="center" textRotation="90"/>
    </xf>
    <xf numFmtId="0" fontId="21" fillId="12" borderId="12" xfId="0" applyFont="1" applyFill="1" applyBorder="1" applyAlignment="1">
      <alignment horizontal="center" vertical="center" textRotation="90"/>
    </xf>
    <xf numFmtId="0" fontId="21" fillId="0" borderId="27" xfId="0" applyFont="1" applyBorder="1" applyAlignment="1">
      <alignment horizontal="center" vertical="center" textRotation="90" wrapText="1"/>
    </xf>
    <xf numFmtId="0" fontId="20" fillId="0" borderId="33" xfId="0" applyFont="1" applyBorder="1" applyAlignment="1">
      <alignment vertical="center"/>
    </xf>
    <xf numFmtId="0" fontId="21" fillId="14" borderId="12" xfId="0" applyFont="1" applyFill="1" applyBorder="1" applyAlignment="1">
      <alignment horizontal="center" vertical="center" textRotation="90"/>
    </xf>
    <xf numFmtId="0" fontId="22" fillId="0" borderId="15" xfId="0" applyFont="1" applyFill="1" applyBorder="1" applyAlignment="1">
      <alignment vertical="center"/>
    </xf>
    <xf numFmtId="0" fontId="22" fillId="0" borderId="15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 wrapText="1"/>
    </xf>
    <xf numFmtId="0" fontId="21" fillId="14" borderId="14" xfId="0" applyFont="1" applyFill="1" applyBorder="1" applyAlignment="1">
      <alignment horizontal="left" vertical="center" wrapText="1"/>
    </xf>
    <xf numFmtId="0" fontId="24" fillId="14" borderId="25" xfId="0" applyFont="1" applyFill="1" applyBorder="1" applyAlignment="1">
      <alignment horizontal="center" vertical="center" wrapText="1"/>
    </xf>
    <xf numFmtId="0" fontId="24" fillId="14" borderId="15" xfId="0" applyFont="1" applyFill="1" applyBorder="1" applyAlignment="1">
      <alignment horizontal="center" vertical="center" wrapText="1"/>
    </xf>
    <xf numFmtId="0" fontId="21" fillId="14" borderId="26" xfId="0" applyFont="1" applyFill="1" applyBorder="1" applyAlignment="1">
      <alignment horizontal="left" vertical="center" wrapText="1"/>
    </xf>
    <xf numFmtId="0" fontId="0" fillId="0" borderId="20" xfId="0" applyFont="1" applyBorder="1"/>
    <xf numFmtId="0" fontId="27" fillId="0" borderId="0" xfId="0" applyFont="1"/>
    <xf numFmtId="1" fontId="22" fillId="0" borderId="39" xfId="0" applyNumberFormat="1" applyFont="1" applyFill="1" applyBorder="1" applyAlignment="1">
      <alignment horizontal="center"/>
    </xf>
    <xf numFmtId="0" fontId="21" fillId="12" borderId="43" xfId="0" applyFont="1" applyFill="1" applyBorder="1" applyAlignment="1">
      <alignment horizontal="center" vertical="center" textRotation="90"/>
    </xf>
    <xf numFmtId="0" fontId="25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 wrapText="1"/>
    </xf>
    <xf numFmtId="0" fontId="22" fillId="0" borderId="20" xfId="0" applyFont="1" applyBorder="1"/>
    <xf numFmtId="0" fontId="21" fillId="0" borderId="20" xfId="0" applyFont="1" applyBorder="1" applyAlignment="1">
      <alignment horizontal="center" vertical="center" textRotation="90"/>
    </xf>
    <xf numFmtId="0" fontId="22" fillId="0" borderId="20" xfId="0" applyFont="1" applyFill="1" applyBorder="1" applyAlignment="1">
      <alignment horizontal="center" vertical="center" textRotation="90"/>
    </xf>
    <xf numFmtId="0" fontId="22" fillId="0" borderId="20" xfId="0" applyFont="1" applyBorder="1" applyAlignment="1">
      <alignment horizontal="center" vertical="center" textRotation="90"/>
    </xf>
    <xf numFmtId="0" fontId="21" fillId="0" borderId="43" xfId="0" applyFont="1" applyBorder="1" applyAlignment="1">
      <alignment horizontal="center" vertical="center" textRotation="90"/>
    </xf>
    <xf numFmtId="0" fontId="21" fillId="0" borderId="29" xfId="0" applyFont="1" applyBorder="1" applyAlignment="1">
      <alignment horizontal="center" vertical="center" textRotation="90"/>
    </xf>
    <xf numFmtId="0" fontId="21" fillId="0" borderId="29" xfId="0" applyFont="1" applyFill="1" applyBorder="1" applyAlignment="1">
      <alignment horizontal="center" vertical="center" textRotation="90"/>
    </xf>
    <xf numFmtId="0" fontId="21" fillId="15" borderId="29" xfId="0" applyFont="1" applyFill="1" applyBorder="1" applyAlignment="1">
      <alignment horizontal="center" vertical="center" textRotation="90"/>
    </xf>
    <xf numFmtId="0" fontId="21" fillId="12" borderId="29" xfId="0" applyFont="1" applyFill="1" applyBorder="1" applyAlignment="1">
      <alignment horizontal="center" vertical="center" textRotation="90"/>
    </xf>
    <xf numFmtId="0" fontId="21" fillId="0" borderId="10" xfId="0" applyFont="1" applyBorder="1" applyAlignment="1">
      <alignment horizontal="center" vertical="center" textRotation="90" wrapText="1"/>
    </xf>
    <xf numFmtId="0" fontId="22" fillId="0" borderId="20" xfId="0" applyFont="1" applyFill="1" applyBorder="1" applyAlignment="1">
      <alignment horizontal="center"/>
    </xf>
    <xf numFmtId="0" fontId="20" fillId="0" borderId="30" xfId="0" applyFont="1" applyBorder="1" applyAlignment="1">
      <alignment vertical="center"/>
    </xf>
    <xf numFmtId="1" fontId="28" fillId="0" borderId="20" xfId="0" applyNumberFormat="1" applyFont="1" applyFill="1" applyBorder="1" applyAlignment="1">
      <alignment horizontal="center"/>
    </xf>
    <xf numFmtId="1" fontId="28" fillId="0" borderId="20" xfId="0" applyNumberFormat="1" applyFont="1" applyFill="1" applyBorder="1" applyAlignment="1">
      <alignment horizontal="center" vertical="center"/>
    </xf>
    <xf numFmtId="1" fontId="28" fillId="0" borderId="48" xfId="0" applyNumberFormat="1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/>
    </xf>
    <xf numFmtId="0" fontId="21" fillId="0" borderId="37" xfId="0" applyFont="1" applyFill="1" applyBorder="1" applyAlignment="1">
      <alignment horizontal="center"/>
    </xf>
    <xf numFmtId="0" fontId="21" fillId="0" borderId="41" xfId="0" applyFont="1" applyFill="1" applyBorder="1" applyAlignment="1">
      <alignment horizontal="center"/>
    </xf>
    <xf numFmtId="0" fontId="22" fillId="0" borderId="20" xfId="0" applyFont="1" applyFill="1" applyBorder="1" applyAlignment="1">
      <alignment vertical="center"/>
    </xf>
    <xf numFmtId="0" fontId="21" fillId="0" borderId="20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12" borderId="20" xfId="0" applyFont="1" applyFill="1" applyBorder="1" applyAlignment="1">
      <alignment horizontal="center" vertical="center"/>
    </xf>
    <xf numFmtId="0" fontId="22" fillId="0" borderId="20" xfId="0" applyFont="1" applyFill="1" applyBorder="1"/>
    <xf numFmtId="1" fontId="28" fillId="0" borderId="21" xfId="0" applyNumberFormat="1" applyFont="1" applyFill="1" applyBorder="1" applyAlignment="1">
      <alignment horizontal="center"/>
    </xf>
    <xf numFmtId="0" fontId="21" fillId="0" borderId="24" xfId="0" applyFont="1" applyFill="1" applyBorder="1" applyAlignment="1">
      <alignment horizontal="center"/>
    </xf>
    <xf numFmtId="0" fontId="20" fillId="0" borderId="21" xfId="0" applyFont="1" applyBorder="1" applyAlignment="1">
      <alignment vertical="center"/>
    </xf>
    <xf numFmtId="1" fontId="22" fillId="0" borderId="45" xfId="0" applyNumberFormat="1" applyFont="1" applyFill="1" applyBorder="1" applyAlignment="1">
      <alignment horizontal="center"/>
    </xf>
    <xf numFmtId="1" fontId="22" fillId="0" borderId="53" xfId="0" applyNumberFormat="1" applyFont="1" applyFill="1" applyBorder="1" applyAlignment="1">
      <alignment horizontal="center"/>
    </xf>
    <xf numFmtId="1" fontId="22" fillId="0" borderId="48" xfId="0" applyNumberFormat="1" applyFont="1" applyFill="1" applyBorder="1" applyAlignment="1">
      <alignment horizontal="center"/>
    </xf>
    <xf numFmtId="1" fontId="22" fillId="0" borderId="52" xfId="0" applyNumberFormat="1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 vertical="center" textRotation="90"/>
    </xf>
    <xf numFmtId="0" fontId="21" fillId="0" borderId="12" xfId="0" applyFont="1" applyBorder="1" applyAlignment="1">
      <alignment horizontal="center" vertical="center" textRotation="90" wrapText="1"/>
    </xf>
    <xf numFmtId="0" fontId="22" fillId="0" borderId="20" xfId="0" applyFont="1" applyFill="1" applyBorder="1" applyAlignment="1">
      <alignment vertical="center" wrapText="1"/>
    </xf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21" fillId="12" borderId="24" xfId="0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 vertical="center" textRotation="90"/>
    </xf>
    <xf numFmtId="0" fontId="21" fillId="14" borderId="29" xfId="0" applyFont="1" applyFill="1" applyBorder="1" applyAlignment="1">
      <alignment horizontal="center" vertical="center" textRotation="90"/>
    </xf>
    <xf numFmtId="0" fontId="21" fillId="0" borderId="36" xfId="0" applyFont="1" applyFill="1" applyBorder="1" applyAlignment="1">
      <alignment horizontal="center" vertical="center" textRotation="90"/>
    </xf>
    <xf numFmtId="0" fontId="21" fillId="0" borderId="44" xfId="0" applyFont="1" applyFill="1" applyBorder="1" applyAlignment="1">
      <alignment horizontal="center"/>
    </xf>
    <xf numFmtId="0" fontId="22" fillId="0" borderId="45" xfId="0" applyFont="1" applyFill="1" applyBorder="1" applyAlignment="1">
      <alignment horizontal="center"/>
    </xf>
    <xf numFmtId="0" fontId="22" fillId="0" borderId="53" xfId="0" applyFont="1" applyFill="1" applyBorder="1" applyAlignment="1">
      <alignment horizontal="center"/>
    </xf>
    <xf numFmtId="0" fontId="20" fillId="0" borderId="39" xfId="0" applyFont="1" applyBorder="1" applyAlignment="1">
      <alignment vertical="center"/>
    </xf>
    <xf numFmtId="0" fontId="22" fillId="0" borderId="20" xfId="0" applyFont="1" applyBorder="1" applyAlignment="1">
      <alignment vertical="center"/>
    </xf>
    <xf numFmtId="1" fontId="21" fillId="0" borderId="39" xfId="0" applyNumberFormat="1" applyFont="1" applyFill="1" applyBorder="1" applyAlignment="1">
      <alignment horizontal="center"/>
    </xf>
    <xf numFmtId="1" fontId="22" fillId="0" borderId="19" xfId="0" applyNumberFormat="1" applyFont="1" applyFill="1" applyBorder="1" applyAlignment="1">
      <alignment horizontal="center" vertical="center"/>
    </xf>
    <xf numFmtId="1" fontId="22" fillId="0" borderId="20" xfId="0" applyNumberFormat="1" applyFont="1" applyFill="1" applyBorder="1" applyAlignment="1">
      <alignment horizontal="center" vertical="center"/>
    </xf>
    <xf numFmtId="1" fontId="22" fillId="0" borderId="21" xfId="0" applyNumberFormat="1" applyFont="1" applyFill="1" applyBorder="1" applyAlignment="1">
      <alignment horizontal="center" vertical="center"/>
    </xf>
    <xf numFmtId="1" fontId="22" fillId="0" borderId="23" xfId="0" applyNumberFormat="1" applyFont="1" applyFill="1" applyBorder="1" applyAlignment="1">
      <alignment horizontal="center" vertical="center"/>
    </xf>
    <xf numFmtId="1" fontId="22" fillId="0" borderId="30" xfId="0" applyNumberFormat="1" applyFont="1" applyFill="1" applyBorder="1" applyAlignment="1">
      <alignment horizontal="center" vertical="center"/>
    </xf>
    <xf numFmtId="1" fontId="22" fillId="0" borderId="22" xfId="0" applyNumberFormat="1" applyFont="1" applyFill="1" applyBorder="1" applyAlignment="1">
      <alignment horizontal="center" vertical="center"/>
    </xf>
    <xf numFmtId="0" fontId="20" fillId="0" borderId="24" xfId="0" applyFont="1" applyBorder="1"/>
    <xf numFmtId="0" fontId="21" fillId="0" borderId="32" xfId="0" applyFont="1" applyBorder="1" applyAlignment="1">
      <alignment wrapText="1"/>
    </xf>
    <xf numFmtId="0" fontId="21" fillId="0" borderId="24" xfId="0" applyFont="1" applyBorder="1" applyAlignment="1">
      <alignment wrapText="1"/>
    </xf>
    <xf numFmtId="0" fontId="22" fillId="0" borderId="0" xfId="0" applyFont="1" applyFill="1" applyBorder="1"/>
    <xf numFmtId="0" fontId="22" fillId="0" borderId="21" xfId="0" applyFont="1" applyFill="1" applyBorder="1" applyAlignment="1">
      <alignment vertical="center"/>
    </xf>
    <xf numFmtId="0" fontId="22" fillId="0" borderId="30" xfId="0" applyFont="1" applyFill="1" applyBorder="1"/>
    <xf numFmtId="0" fontId="21" fillId="0" borderId="20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 vertical="center" textRotation="90"/>
    </xf>
    <xf numFmtId="0" fontId="22" fillId="12" borderId="17" xfId="0" applyFont="1" applyFill="1" applyBorder="1" applyAlignment="1">
      <alignment horizontal="center"/>
    </xf>
    <xf numFmtId="0" fontId="22" fillId="12" borderId="15" xfId="0" applyFont="1" applyFill="1" applyBorder="1" applyAlignment="1">
      <alignment horizontal="center" vertical="center"/>
    </xf>
    <xf numFmtId="0" fontId="22" fillId="12" borderId="15" xfId="0" applyFont="1" applyFill="1" applyBorder="1" applyAlignment="1">
      <alignment horizontal="center"/>
    </xf>
    <xf numFmtId="0" fontId="22" fillId="0" borderId="31" xfId="0" applyFont="1" applyBorder="1" applyAlignment="1">
      <alignment horizontal="center" vertical="center" wrapText="1"/>
    </xf>
    <xf numFmtId="0" fontId="22" fillId="14" borderId="15" xfId="0" applyFont="1" applyFill="1" applyBorder="1" applyAlignment="1">
      <alignment horizontal="center" vertical="center"/>
    </xf>
    <xf numFmtId="0" fontId="22" fillId="0" borderId="33" xfId="0" applyFont="1" applyFill="1" applyBorder="1"/>
    <xf numFmtId="0" fontId="22" fillId="0" borderId="19" xfId="0" applyFont="1" applyFill="1" applyBorder="1" applyAlignment="1">
      <alignment vertical="center"/>
    </xf>
    <xf numFmtId="0" fontId="22" fillId="0" borderId="19" xfId="0" applyFont="1" applyFill="1" applyBorder="1"/>
    <xf numFmtId="0" fontId="0" fillId="0" borderId="20" xfId="0" applyFill="1" applyBorder="1"/>
    <xf numFmtId="0" fontId="22" fillId="0" borderId="56" xfId="0" applyFont="1" applyFill="1" applyBorder="1" applyAlignment="1">
      <alignment horizontal="center" vertical="center"/>
    </xf>
    <xf numFmtId="0" fontId="21" fillId="12" borderId="15" xfId="0" applyFont="1" applyFill="1" applyBorder="1" applyAlignment="1">
      <alignment horizontal="center" vertical="center"/>
    </xf>
    <xf numFmtId="0" fontId="22" fillId="0" borderId="31" xfId="0" applyFont="1" applyFill="1" applyBorder="1" applyAlignment="1">
      <alignment horizontal="center" vertical="center"/>
    </xf>
    <xf numFmtId="1" fontId="21" fillId="14" borderId="27" xfId="0" applyNumberFormat="1" applyFont="1" applyFill="1" applyBorder="1" applyAlignment="1">
      <alignment horizontal="center"/>
    </xf>
    <xf numFmtId="1" fontId="21" fillId="0" borderId="28" xfId="0" applyNumberFormat="1" applyFont="1" applyFill="1" applyBorder="1" applyAlignment="1">
      <alignment horizontal="center"/>
    </xf>
    <xf numFmtId="0" fontId="21" fillId="0" borderId="0" xfId="0" applyFont="1" applyFill="1"/>
    <xf numFmtId="0" fontId="18" fillId="0" borderId="0" xfId="0" applyFont="1" applyFill="1"/>
    <xf numFmtId="0" fontId="22" fillId="0" borderId="53" xfId="0" applyFont="1" applyFill="1" applyBorder="1" applyAlignment="1">
      <alignment horizontal="center" vertical="center"/>
    </xf>
    <xf numFmtId="0" fontId="22" fillId="0" borderId="44" xfId="0" applyFont="1" applyFill="1" applyBorder="1" applyAlignment="1">
      <alignment horizontal="center"/>
    </xf>
    <xf numFmtId="0" fontId="22" fillId="0" borderId="21" xfId="0" applyFont="1" applyFill="1" applyBorder="1" applyAlignment="1">
      <alignment vertical="center" wrapText="1"/>
    </xf>
    <xf numFmtId="1" fontId="22" fillId="0" borderId="47" xfId="0" applyNumberFormat="1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 vertical="center"/>
    </xf>
    <xf numFmtId="0" fontId="21" fillId="0" borderId="41" xfId="0" applyFont="1" applyBorder="1" applyAlignment="1">
      <alignment wrapText="1"/>
    </xf>
    <xf numFmtId="0" fontId="19" fillId="0" borderId="0" xfId="0" applyFont="1" applyFill="1" applyBorder="1" applyAlignment="1">
      <alignment horizontal="center"/>
    </xf>
    <xf numFmtId="0" fontId="22" fillId="0" borderId="45" xfId="0" applyFont="1" applyFill="1" applyBorder="1" applyAlignment="1">
      <alignment horizontal="left" vertical="center"/>
    </xf>
    <xf numFmtId="0" fontId="22" fillId="0" borderId="15" xfId="0" applyFont="1" applyFill="1" applyBorder="1" applyAlignment="1"/>
    <xf numFmtId="0" fontId="20" fillId="0" borderId="12" xfId="0" applyFont="1" applyBorder="1" applyAlignment="1">
      <alignment vertical="center"/>
    </xf>
    <xf numFmtId="0" fontId="34" fillId="0" borderId="20" xfId="0" applyFont="1" applyFill="1" applyBorder="1" applyAlignment="1">
      <alignment vertical="center" wrapText="1"/>
    </xf>
    <xf numFmtId="0" fontId="22" fillId="0" borderId="60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2" fillId="12" borderId="18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vertical="center" wrapText="1"/>
    </xf>
    <xf numFmtId="0" fontId="22" fillId="0" borderId="48" xfId="0" applyFont="1" applyFill="1" applyBorder="1" applyAlignment="1">
      <alignment horizontal="center" vertical="center"/>
    </xf>
    <xf numFmtId="1" fontId="22" fillId="0" borderId="54" xfId="0" applyNumberFormat="1" applyFont="1" applyFill="1" applyBorder="1" applyAlignment="1">
      <alignment horizontal="center" vertical="center"/>
    </xf>
    <xf numFmtId="1" fontId="22" fillId="0" borderId="45" xfId="0" applyNumberFormat="1" applyFont="1" applyFill="1" applyBorder="1" applyAlignment="1">
      <alignment horizontal="center" vertical="center"/>
    </xf>
    <xf numFmtId="1" fontId="22" fillId="0" borderId="53" xfId="0" applyNumberFormat="1" applyFont="1" applyFill="1" applyBorder="1" applyAlignment="1">
      <alignment horizontal="center" vertical="center"/>
    </xf>
    <xf numFmtId="1" fontId="22" fillId="0" borderId="48" xfId="0" applyNumberFormat="1" applyFont="1" applyFill="1" applyBorder="1" applyAlignment="1">
      <alignment horizontal="center" vertical="center"/>
    </xf>
    <xf numFmtId="0" fontId="35" fillId="0" borderId="10" xfId="0" applyFont="1" applyBorder="1" applyAlignment="1">
      <alignment horizontal="center" vertical="center" wrapText="1"/>
    </xf>
    <xf numFmtId="0" fontId="35" fillId="0" borderId="0" xfId="0" applyFont="1"/>
    <xf numFmtId="0" fontId="35" fillId="0" borderId="11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/>
    </xf>
    <xf numFmtId="0" fontId="36" fillId="0" borderId="0" xfId="0" applyFont="1"/>
    <xf numFmtId="0" fontId="21" fillId="0" borderId="12" xfId="0" applyFont="1" applyBorder="1" applyAlignment="1">
      <alignment vertical="center" textRotation="90" wrapText="1"/>
    </xf>
    <xf numFmtId="0" fontId="22" fillId="0" borderId="21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36" fillId="0" borderId="0" xfId="0" applyFont="1" applyBorder="1"/>
    <xf numFmtId="0" fontId="37" fillId="0" borderId="0" xfId="0" applyFont="1"/>
    <xf numFmtId="0" fontId="21" fillId="12" borderId="60" xfId="0" applyFont="1" applyFill="1" applyBorder="1" applyAlignment="1">
      <alignment horizontal="center" vertical="center"/>
    </xf>
    <xf numFmtId="0" fontId="36" fillId="0" borderId="0" xfId="0" applyFont="1" applyAlignment="1">
      <alignment horizontal="center"/>
    </xf>
    <xf numFmtId="0" fontId="33" fillId="0" borderId="0" xfId="0" applyFont="1"/>
    <xf numFmtId="0" fontId="35" fillId="0" borderId="0" xfId="0" applyFont="1" applyAlignment="1">
      <alignment horizontal="center"/>
    </xf>
    <xf numFmtId="0" fontId="20" fillId="0" borderId="0" xfId="0" applyFont="1" applyBorder="1"/>
    <xf numFmtId="1" fontId="21" fillId="0" borderId="0" xfId="0" applyNumberFormat="1" applyFont="1" applyFill="1" applyBorder="1" applyAlignment="1">
      <alignment horizontal="center"/>
    </xf>
    <xf numFmtId="0" fontId="21" fillId="0" borderId="29" xfId="0" applyFont="1" applyBorder="1" applyAlignment="1">
      <alignment vertical="center" textRotation="90" wrapText="1"/>
    </xf>
    <xf numFmtId="0" fontId="28" fillId="0" borderId="20" xfId="0" applyFont="1" applyFill="1" applyBorder="1" applyAlignment="1">
      <alignment horizontal="center" vertical="center"/>
    </xf>
    <xf numFmtId="0" fontId="28" fillId="0" borderId="33" xfId="0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 textRotation="90" wrapText="1"/>
    </xf>
    <xf numFmtId="0" fontId="28" fillId="0" borderId="20" xfId="0" applyFont="1" applyFill="1" applyBorder="1" applyAlignment="1">
      <alignment horizontal="center" vertical="center" textRotation="90" wrapText="1"/>
    </xf>
    <xf numFmtId="0" fontId="28" fillId="0" borderId="20" xfId="0" applyFont="1" applyFill="1" applyBorder="1" applyAlignment="1">
      <alignment horizontal="center" vertical="center" textRotation="90"/>
    </xf>
    <xf numFmtId="0" fontId="28" fillId="0" borderId="21" xfId="0" applyFont="1" applyFill="1" applyBorder="1" applyAlignment="1">
      <alignment horizontal="center" vertical="center" textRotation="90"/>
    </xf>
    <xf numFmtId="0" fontId="22" fillId="0" borderId="46" xfId="0" applyFont="1" applyFill="1" applyBorder="1" applyAlignment="1">
      <alignment horizontal="center" vertical="center"/>
    </xf>
    <xf numFmtId="0" fontId="22" fillId="0" borderId="39" xfId="0" applyFont="1" applyFill="1" applyBorder="1" applyAlignment="1">
      <alignment horizontal="center" vertical="center"/>
    </xf>
    <xf numFmtId="0" fontId="22" fillId="0" borderId="38" xfId="0" applyFont="1" applyFill="1" applyBorder="1" applyAlignment="1">
      <alignment horizontal="center" vertical="center"/>
    </xf>
    <xf numFmtId="0" fontId="22" fillId="0" borderId="59" xfId="0" applyFont="1" applyFill="1" applyBorder="1" applyAlignment="1">
      <alignment horizontal="center" vertical="center"/>
    </xf>
    <xf numFmtId="0" fontId="22" fillId="12" borderId="60" xfId="0" applyFont="1" applyFill="1" applyBorder="1" applyAlignment="1">
      <alignment horizontal="center" vertical="center"/>
    </xf>
    <xf numFmtId="0" fontId="22" fillId="12" borderId="17" xfId="0" applyFont="1" applyFill="1" applyBorder="1" applyAlignment="1">
      <alignment horizontal="center" vertical="center"/>
    </xf>
    <xf numFmtId="0" fontId="22" fillId="0" borderId="33" xfId="0" applyFont="1" applyFill="1" applyBorder="1" applyAlignment="1">
      <alignment horizontal="center" vertical="center" textRotation="90" wrapText="1"/>
    </xf>
    <xf numFmtId="0" fontId="22" fillId="0" borderId="33" xfId="0" applyFont="1" applyFill="1" applyBorder="1" applyAlignment="1">
      <alignment horizontal="center" vertical="center" textRotation="90"/>
    </xf>
    <xf numFmtId="0" fontId="22" fillId="0" borderId="34" xfId="0" applyFont="1" applyFill="1" applyBorder="1" applyAlignment="1">
      <alignment horizontal="center" vertical="center" textRotation="90"/>
    </xf>
    <xf numFmtId="0" fontId="28" fillId="0" borderId="33" xfId="0" applyFont="1" applyFill="1" applyBorder="1" applyAlignment="1">
      <alignment horizontal="center" vertical="center" textRotation="90" wrapText="1"/>
    </xf>
    <xf numFmtId="0" fontId="22" fillId="12" borderId="67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68" xfId="0" applyFont="1" applyBorder="1" applyAlignment="1">
      <alignment horizontal="center"/>
    </xf>
    <xf numFmtId="0" fontId="21" fillId="0" borderId="58" xfId="0" applyFont="1" applyBorder="1" applyAlignment="1">
      <alignment wrapText="1"/>
    </xf>
    <xf numFmtId="1" fontId="22" fillId="0" borderId="58" xfId="0" applyNumberFormat="1" applyFont="1" applyFill="1" applyBorder="1" applyAlignment="1">
      <alignment horizontal="center"/>
    </xf>
    <xf numFmtId="0" fontId="22" fillId="0" borderId="58" xfId="0" applyFont="1" applyFill="1" applyBorder="1" applyAlignment="1">
      <alignment horizontal="center"/>
    </xf>
    <xf numFmtId="1" fontId="28" fillId="0" borderId="21" xfId="0" applyNumberFormat="1" applyFont="1" applyFill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21" xfId="0" applyFont="1" applyFill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/>
    </xf>
    <xf numFmtId="0" fontId="22" fillId="12" borderId="51" xfId="0" applyFont="1" applyFill="1" applyBorder="1" applyAlignment="1">
      <alignment horizontal="center" vertical="center"/>
    </xf>
    <xf numFmtId="0" fontId="22" fillId="14" borderId="14" xfId="0" applyFont="1" applyFill="1" applyBorder="1" applyAlignment="1">
      <alignment horizontal="center" vertical="center"/>
    </xf>
    <xf numFmtId="0" fontId="22" fillId="14" borderId="62" xfId="0" applyFont="1" applyFill="1" applyBorder="1" applyAlignment="1">
      <alignment horizontal="center" vertical="center"/>
    </xf>
    <xf numFmtId="1" fontId="22" fillId="14" borderId="58" xfId="0" applyNumberFormat="1" applyFont="1" applyFill="1" applyBorder="1" applyAlignment="1">
      <alignment horizontal="center"/>
    </xf>
    <xf numFmtId="0" fontId="22" fillId="14" borderId="25" xfId="0" applyFont="1" applyFill="1" applyBorder="1" applyAlignment="1">
      <alignment horizontal="center" vertical="center"/>
    </xf>
    <xf numFmtId="0" fontId="22" fillId="14" borderId="51" xfId="0" applyFont="1" applyFill="1" applyBorder="1" applyAlignment="1">
      <alignment horizontal="center" vertical="center"/>
    </xf>
    <xf numFmtId="0" fontId="22" fillId="12" borderId="66" xfId="0" applyFont="1" applyFill="1" applyBorder="1" applyAlignment="1">
      <alignment horizontal="center" vertical="center"/>
    </xf>
    <xf numFmtId="0" fontId="38" fillId="0" borderId="0" xfId="0" applyFont="1" applyBorder="1" applyAlignment="1">
      <alignment vertical="center"/>
    </xf>
    <xf numFmtId="0" fontId="26" fillId="0" borderId="20" xfId="0" applyFont="1" applyFill="1" applyBorder="1"/>
    <xf numFmtId="0" fontId="0" fillId="0" borderId="48" xfId="0" applyFill="1" applyBorder="1"/>
    <xf numFmtId="0" fontId="21" fillId="0" borderId="71" xfId="0" applyFont="1" applyFill="1" applyBorder="1" applyAlignment="1">
      <alignment horizontal="center"/>
    </xf>
    <xf numFmtId="1" fontId="21" fillId="13" borderId="27" xfId="0" applyNumberFormat="1" applyFont="1" applyFill="1" applyBorder="1" applyAlignment="1">
      <alignment horizontal="center"/>
    </xf>
    <xf numFmtId="0" fontId="33" fillId="0" borderId="0" xfId="0" applyFont="1" applyFill="1"/>
    <xf numFmtId="0" fontId="0" fillId="0" borderId="0" xfId="0" applyFill="1"/>
    <xf numFmtId="0" fontId="22" fillId="0" borderId="0" xfId="0" applyFont="1" applyBorder="1" applyAlignment="1">
      <alignment horizontal="center"/>
    </xf>
    <xf numFmtId="0" fontId="24" fillId="14" borderId="12" xfId="0" applyFont="1" applyFill="1" applyBorder="1" applyAlignment="1">
      <alignment horizontal="center"/>
    </xf>
    <xf numFmtId="0" fontId="20" fillId="0" borderId="14" xfId="0" applyFont="1" applyBorder="1" applyAlignment="1">
      <alignment horizontal="center" vertical="center"/>
    </xf>
    <xf numFmtId="0" fontId="22" fillId="0" borderId="17" xfId="0" applyFont="1" applyFill="1" applyBorder="1" applyAlignment="1"/>
    <xf numFmtId="0" fontId="0" fillId="0" borderId="45" xfId="0" applyFill="1" applyBorder="1"/>
    <xf numFmtId="0" fontId="22" fillId="0" borderId="17" xfId="0" applyFont="1" applyFill="1" applyBorder="1" applyAlignment="1">
      <alignment horizontal="center"/>
    </xf>
    <xf numFmtId="1" fontId="21" fillId="19" borderId="13" xfId="0" applyNumberFormat="1" applyFont="1" applyFill="1" applyBorder="1" applyAlignment="1">
      <alignment horizontal="center"/>
    </xf>
    <xf numFmtId="1" fontId="22" fillId="0" borderId="39" xfId="0" applyNumberFormat="1" applyFont="1" applyFill="1" applyBorder="1" applyAlignment="1">
      <alignment horizontal="center" vertical="center"/>
    </xf>
    <xf numFmtId="0" fontId="0" fillId="0" borderId="20" xfId="0" applyFill="1" applyBorder="1" applyAlignment="1">
      <alignment vertical="center"/>
    </xf>
    <xf numFmtId="1" fontId="21" fillId="19" borderId="1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5" xfId="0" applyFill="1" applyBorder="1" applyAlignment="1">
      <alignment wrapText="1"/>
    </xf>
    <xf numFmtId="0" fontId="28" fillId="0" borderId="15" xfId="0" applyFont="1" applyFill="1" applyBorder="1" applyAlignment="1"/>
    <xf numFmtId="0" fontId="22" fillId="0" borderId="18" xfId="0" applyFont="1" applyFill="1" applyBorder="1" applyAlignment="1"/>
    <xf numFmtId="1" fontId="21" fillId="19" borderId="16" xfId="0" applyNumberFormat="1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vertical="center" wrapText="1"/>
    </xf>
    <xf numFmtId="0" fontId="22" fillId="0" borderId="24" xfId="0" applyFont="1" applyBorder="1"/>
    <xf numFmtId="1" fontId="21" fillId="19" borderId="12" xfId="0" applyNumberFormat="1" applyFont="1" applyFill="1" applyBorder="1" applyAlignment="1">
      <alignment horizontal="center" vertical="center"/>
    </xf>
    <xf numFmtId="0" fontId="40" fillId="0" borderId="0" xfId="0" applyFont="1"/>
    <xf numFmtId="0" fontId="21" fillId="0" borderId="10" xfId="0" applyFont="1" applyFill="1" applyBorder="1" applyAlignment="1">
      <alignment horizontal="center" vertical="center" textRotation="90"/>
    </xf>
    <xf numFmtId="0" fontId="21" fillId="14" borderId="10" xfId="0" applyFont="1" applyFill="1" applyBorder="1" applyAlignment="1">
      <alignment horizontal="center" vertical="center" textRotation="90"/>
    </xf>
    <xf numFmtId="0" fontId="21" fillId="0" borderId="43" xfId="0" applyFont="1" applyBorder="1" applyAlignment="1">
      <alignment horizontal="center" vertical="center" textRotation="90" wrapText="1"/>
    </xf>
    <xf numFmtId="0" fontId="0" fillId="0" borderId="20" xfId="0" applyFont="1" applyFill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22" fillId="0" borderId="21" xfId="0" applyFont="1" applyFill="1" applyBorder="1" applyAlignment="1">
      <alignment wrapText="1"/>
    </xf>
    <xf numFmtId="1" fontId="22" fillId="0" borderId="44" xfId="0" applyNumberFormat="1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1" fontId="22" fillId="14" borderId="44" xfId="0" applyNumberFormat="1" applyFont="1" applyFill="1" applyBorder="1" applyAlignment="1">
      <alignment horizontal="center" vertical="center"/>
    </xf>
    <xf numFmtId="1" fontId="22" fillId="14" borderId="39" xfId="0" applyNumberFormat="1" applyFont="1" applyFill="1" applyBorder="1" applyAlignment="1">
      <alignment horizontal="center" vertical="center"/>
    </xf>
    <xf numFmtId="1" fontId="22" fillId="14" borderId="47" xfId="0" applyNumberFormat="1" applyFont="1" applyFill="1" applyBorder="1" applyAlignment="1">
      <alignment horizontal="center" vertical="center"/>
    </xf>
    <xf numFmtId="1" fontId="22" fillId="14" borderId="13" xfId="0" applyNumberFormat="1" applyFont="1" applyFill="1" applyBorder="1" applyAlignment="1">
      <alignment horizontal="center" vertical="center"/>
    </xf>
    <xf numFmtId="1" fontId="22" fillId="14" borderId="14" xfId="0" applyNumberFormat="1" applyFont="1" applyFill="1" applyBorder="1" applyAlignment="1">
      <alignment horizontal="center" vertical="center"/>
    </xf>
    <xf numFmtId="1" fontId="22" fillId="14" borderId="16" xfId="0" applyNumberFormat="1" applyFont="1" applyFill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22" fillId="12" borderId="45" xfId="0" applyFont="1" applyFill="1" applyBorder="1" applyAlignment="1">
      <alignment horizontal="center" vertical="center"/>
    </xf>
    <xf numFmtId="0" fontId="0" fillId="12" borderId="15" xfId="0" applyFont="1" applyFill="1" applyBorder="1" applyAlignment="1">
      <alignment horizontal="center" vertical="center"/>
    </xf>
    <xf numFmtId="0" fontId="0" fillId="12" borderId="20" xfId="0" applyFont="1" applyFill="1" applyBorder="1" applyAlignment="1">
      <alignment horizontal="center" vertical="center"/>
    </xf>
    <xf numFmtId="0" fontId="22" fillId="0" borderId="47" xfId="0" applyFont="1" applyFill="1" applyBorder="1" applyAlignment="1">
      <alignment horizontal="center" vertical="center"/>
    </xf>
    <xf numFmtId="0" fontId="22" fillId="0" borderId="63" xfId="0" applyFont="1" applyFill="1" applyBorder="1" applyAlignment="1">
      <alignment horizontal="center" vertical="center"/>
    </xf>
    <xf numFmtId="0" fontId="22" fillId="12" borderId="48" xfId="0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/>
    </xf>
    <xf numFmtId="0" fontId="20" fillId="0" borderId="68" xfId="0" applyFont="1" applyBorder="1"/>
    <xf numFmtId="0" fontId="21" fillId="0" borderId="69" xfId="0" applyFont="1" applyBorder="1" applyAlignment="1">
      <alignment wrapText="1"/>
    </xf>
    <xf numFmtId="0" fontId="28" fillId="0" borderId="35" xfId="0" applyFont="1" applyFill="1" applyBorder="1" applyAlignment="1">
      <alignment horizontal="center" vertical="center"/>
    </xf>
    <xf numFmtId="1" fontId="28" fillId="0" borderId="19" xfId="0" applyNumberFormat="1" applyFont="1" applyFill="1" applyBorder="1" applyAlignment="1">
      <alignment horizontal="center" vertical="center"/>
    </xf>
    <xf numFmtId="0" fontId="22" fillId="14" borderId="13" xfId="0" applyFont="1" applyFill="1" applyBorder="1" applyAlignment="1">
      <alignment horizontal="center" vertical="center"/>
    </xf>
    <xf numFmtId="0" fontId="22" fillId="0" borderId="59" xfId="0" applyFont="1" applyBorder="1" applyAlignment="1">
      <alignment horizontal="center" vertical="center" wrapText="1"/>
    </xf>
    <xf numFmtId="0" fontId="22" fillId="0" borderId="60" xfId="0" applyFont="1" applyBorder="1" applyAlignment="1">
      <alignment horizontal="center" vertical="center" wrapText="1"/>
    </xf>
    <xf numFmtId="0" fontId="22" fillId="0" borderId="61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60" xfId="0" applyFont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22" fillId="0" borderId="49" xfId="0" applyFont="1" applyFill="1" applyBorder="1" applyAlignment="1">
      <alignment horizontal="center" vertical="center"/>
    </xf>
    <xf numFmtId="1" fontId="21" fillId="14" borderId="58" xfId="0" applyNumberFormat="1" applyFont="1" applyFill="1" applyBorder="1" applyAlignment="1">
      <alignment horizontal="center"/>
    </xf>
    <xf numFmtId="0" fontId="22" fillId="0" borderId="2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67" xfId="0" applyFont="1" applyFill="1" applyBorder="1" applyAlignment="1">
      <alignment horizontal="center" vertical="center"/>
    </xf>
    <xf numFmtId="1" fontId="22" fillId="14" borderId="62" xfId="0" applyNumberFormat="1" applyFont="1" applyFill="1" applyBorder="1" applyAlignment="1">
      <alignment horizontal="center" vertical="center"/>
    </xf>
    <xf numFmtId="0" fontId="41" fillId="0" borderId="58" xfId="0" applyFont="1" applyBorder="1" applyAlignment="1">
      <alignment vertical="center"/>
    </xf>
    <xf numFmtId="1" fontId="22" fillId="14" borderId="58" xfId="0" applyNumberFormat="1" applyFont="1" applyFill="1" applyBorder="1" applyAlignment="1">
      <alignment horizontal="center" vertical="center"/>
    </xf>
    <xf numFmtId="0" fontId="22" fillId="12" borderId="58" xfId="0" applyFont="1" applyFill="1" applyBorder="1" applyAlignment="1">
      <alignment horizontal="center"/>
    </xf>
    <xf numFmtId="0" fontId="28" fillId="0" borderId="0" xfId="0" applyFont="1"/>
    <xf numFmtId="1" fontId="21" fillId="15" borderId="15" xfId="0" applyNumberFormat="1" applyFont="1" applyFill="1" applyBorder="1" applyAlignment="1">
      <alignment horizontal="center" vertical="center"/>
    </xf>
    <xf numFmtId="0" fontId="22" fillId="20" borderId="20" xfId="0" applyFont="1" applyFill="1" applyBorder="1"/>
    <xf numFmtId="0" fontId="22" fillId="20" borderId="19" xfId="0" applyFont="1" applyFill="1" applyBorder="1" applyAlignment="1">
      <alignment horizontal="center" vertical="center"/>
    </xf>
    <xf numFmtId="0" fontId="21" fillId="0" borderId="0" xfId="0" applyFont="1"/>
    <xf numFmtId="1" fontId="22" fillId="15" borderId="17" xfId="0" applyNumberFormat="1" applyFont="1" applyFill="1" applyBorder="1" applyAlignment="1">
      <alignment horizontal="center" vertical="center"/>
    </xf>
    <xf numFmtId="0" fontId="22" fillId="0" borderId="33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vertical="center" wrapText="1"/>
    </xf>
    <xf numFmtId="0" fontId="34" fillId="0" borderId="20" xfId="0" applyFont="1" applyBorder="1" applyAlignment="1">
      <alignment vertical="center" wrapText="1"/>
    </xf>
    <xf numFmtId="1" fontId="22" fillId="0" borderId="33" xfId="0" applyNumberFormat="1" applyFont="1" applyFill="1" applyBorder="1" applyAlignment="1">
      <alignment horizontal="center" vertical="center"/>
    </xf>
    <xf numFmtId="1" fontId="22" fillId="0" borderId="34" xfId="0" applyNumberFormat="1" applyFont="1" applyFill="1" applyBorder="1" applyAlignment="1">
      <alignment horizontal="center" vertical="center"/>
    </xf>
    <xf numFmtId="0" fontId="22" fillId="0" borderId="55" xfId="0" applyFont="1" applyFill="1" applyBorder="1" applyAlignment="1">
      <alignment horizontal="center" vertical="center"/>
    </xf>
    <xf numFmtId="1" fontId="21" fillId="14" borderId="12" xfId="0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1" fontId="21" fillId="0" borderId="20" xfId="0" applyNumberFormat="1" applyFont="1" applyFill="1" applyBorder="1" applyAlignment="1">
      <alignment horizontal="center" vertical="center"/>
    </xf>
    <xf numFmtId="1" fontId="21" fillId="0" borderId="30" xfId="0" applyNumberFormat="1" applyFont="1" applyFill="1" applyBorder="1" applyAlignment="1">
      <alignment horizontal="center" vertical="center"/>
    </xf>
    <xf numFmtId="1" fontId="22" fillId="14" borderId="27" xfId="0" applyNumberFormat="1" applyFont="1" applyFill="1" applyBorder="1" applyAlignment="1">
      <alignment horizontal="center" vertical="center"/>
    </xf>
    <xf numFmtId="0" fontId="21" fillId="12" borderId="18" xfId="0" applyFont="1" applyFill="1" applyBorder="1" applyAlignment="1">
      <alignment horizontal="center" vertical="center"/>
    </xf>
    <xf numFmtId="1" fontId="21" fillId="14" borderId="29" xfId="0" applyNumberFormat="1" applyFont="1" applyFill="1" applyBorder="1" applyAlignment="1">
      <alignment horizontal="center" vertical="center"/>
    </xf>
    <xf numFmtId="1" fontId="21" fillId="0" borderId="68" xfId="0" applyNumberFormat="1" applyFont="1" applyFill="1" applyBorder="1" applyAlignment="1">
      <alignment horizontal="center" vertical="center"/>
    </xf>
    <xf numFmtId="1" fontId="21" fillId="14" borderId="58" xfId="0" applyNumberFormat="1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1" fontId="21" fillId="0" borderId="58" xfId="0" applyNumberFormat="1" applyFont="1" applyFill="1" applyBorder="1" applyAlignment="1">
      <alignment horizontal="center" vertical="center"/>
    </xf>
    <xf numFmtId="0" fontId="21" fillId="0" borderId="70" xfId="0" applyFont="1" applyFill="1" applyBorder="1" applyAlignment="1">
      <alignment horizontal="center" vertical="center"/>
    </xf>
    <xf numFmtId="1" fontId="21" fillId="14" borderId="68" xfId="0" applyNumberFormat="1" applyFont="1" applyFill="1" applyBorder="1" applyAlignment="1">
      <alignment horizontal="center" vertical="center"/>
    </xf>
    <xf numFmtId="1" fontId="21" fillId="15" borderId="17" xfId="0" applyNumberFormat="1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12" borderId="18" xfId="0" applyFont="1" applyFill="1" applyBorder="1" applyAlignment="1">
      <alignment horizontal="center" vertical="center"/>
    </xf>
    <xf numFmtId="1" fontId="21" fillId="15" borderId="18" xfId="0" applyNumberFormat="1" applyFont="1" applyFill="1" applyBorder="1" applyAlignment="1">
      <alignment horizontal="center" vertical="center"/>
    </xf>
    <xf numFmtId="0" fontId="21" fillId="12" borderId="61" xfId="0" applyFont="1" applyFill="1" applyBorder="1" applyAlignment="1">
      <alignment horizontal="center" vertical="center"/>
    </xf>
    <xf numFmtId="1" fontId="22" fillId="14" borderId="17" xfId="0" applyNumberFormat="1" applyFont="1" applyFill="1" applyBorder="1" applyAlignment="1">
      <alignment horizontal="center" vertical="center"/>
    </xf>
    <xf numFmtId="0" fontId="22" fillId="12" borderId="59" xfId="0" applyFont="1" applyFill="1" applyBorder="1" applyAlignment="1">
      <alignment horizontal="center" vertical="center"/>
    </xf>
    <xf numFmtId="1" fontId="22" fillId="0" borderId="35" xfId="0" applyNumberFormat="1" applyFont="1" applyFill="1" applyBorder="1" applyAlignment="1">
      <alignment horizontal="center" vertical="center"/>
    </xf>
    <xf numFmtId="1" fontId="21" fillId="14" borderId="25" xfId="0" applyNumberFormat="1" applyFont="1" applyFill="1" applyBorder="1" applyAlignment="1">
      <alignment horizontal="center" vertical="center"/>
    </xf>
    <xf numFmtId="1" fontId="22" fillId="14" borderId="15" xfId="0" applyNumberFormat="1" applyFont="1" applyFill="1" applyBorder="1" applyAlignment="1">
      <alignment horizontal="center" vertical="center"/>
    </xf>
    <xf numFmtId="1" fontId="22" fillId="14" borderId="25" xfId="0" applyNumberFormat="1" applyFont="1" applyFill="1" applyBorder="1" applyAlignment="1">
      <alignment horizontal="center" vertical="center"/>
    </xf>
    <xf numFmtId="0" fontId="22" fillId="12" borderId="25" xfId="0" applyFont="1" applyFill="1" applyBorder="1" applyAlignment="1">
      <alignment horizontal="center" vertical="center"/>
    </xf>
    <xf numFmtId="0" fontId="0" fillId="12" borderId="60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" fontId="22" fillId="12" borderId="60" xfId="0" applyNumberFormat="1" applyFont="1" applyFill="1" applyBorder="1" applyAlignment="1">
      <alignment horizontal="center" vertical="center"/>
    </xf>
    <xf numFmtId="1" fontId="21" fillId="20" borderId="20" xfId="0" applyNumberFormat="1" applyFont="1" applyFill="1" applyBorder="1" applyAlignment="1">
      <alignment horizontal="center" vertical="center"/>
    </xf>
    <xf numFmtId="1" fontId="22" fillId="20" borderId="20" xfId="0" applyNumberFormat="1" applyFont="1" applyFill="1" applyBorder="1" applyAlignment="1">
      <alignment horizontal="center" vertical="center"/>
    </xf>
    <xf numFmtId="1" fontId="22" fillId="20" borderId="21" xfId="0" applyNumberFormat="1" applyFont="1" applyFill="1" applyBorder="1" applyAlignment="1">
      <alignment horizontal="center" vertical="center"/>
    </xf>
    <xf numFmtId="1" fontId="22" fillId="20" borderId="15" xfId="0" applyNumberFormat="1" applyFont="1" applyFill="1" applyBorder="1" applyAlignment="1">
      <alignment horizontal="center" vertical="center"/>
    </xf>
    <xf numFmtId="0" fontId="22" fillId="20" borderId="60" xfId="0" applyFont="1" applyFill="1" applyBorder="1" applyAlignment="1">
      <alignment horizontal="center" vertical="center"/>
    </xf>
    <xf numFmtId="1" fontId="22" fillId="20" borderId="19" xfId="0" applyNumberFormat="1" applyFont="1" applyFill="1" applyBorder="1" applyAlignment="1">
      <alignment horizontal="center" vertical="center"/>
    </xf>
    <xf numFmtId="1" fontId="21" fillId="20" borderId="25" xfId="0" applyNumberFormat="1" applyFont="1" applyFill="1" applyBorder="1" applyAlignment="1">
      <alignment horizontal="center" vertical="center"/>
    </xf>
    <xf numFmtId="1" fontId="22" fillId="14" borderId="18" xfId="0" applyNumberFormat="1" applyFont="1" applyFill="1" applyBorder="1" applyAlignment="1">
      <alignment horizontal="center" vertical="center"/>
    </xf>
    <xf numFmtId="0" fontId="21" fillId="14" borderId="13" xfId="0" applyFont="1" applyFill="1" applyBorder="1" applyAlignment="1">
      <alignment horizontal="center" vertical="center" wrapText="1"/>
    </xf>
    <xf numFmtId="0" fontId="21" fillId="14" borderId="14" xfId="0" applyFont="1" applyFill="1" applyBorder="1" applyAlignment="1">
      <alignment horizontal="center" vertical="center" wrapText="1"/>
    </xf>
    <xf numFmtId="1" fontId="21" fillId="14" borderId="14" xfId="0" applyNumberFormat="1" applyFont="1" applyFill="1" applyBorder="1" applyAlignment="1">
      <alignment horizontal="center" vertical="center"/>
    </xf>
    <xf numFmtId="0" fontId="21" fillId="14" borderId="14" xfId="0" applyFont="1" applyFill="1" applyBorder="1" applyAlignment="1">
      <alignment horizontal="center" vertical="center"/>
    </xf>
    <xf numFmtId="1" fontId="21" fillId="14" borderId="62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1" fontId="21" fillId="14" borderId="59" xfId="0" applyNumberFormat="1" applyFont="1" applyFill="1" applyBorder="1" applyAlignment="1">
      <alignment horizontal="center" vertical="center"/>
    </xf>
    <xf numFmtId="1" fontId="21" fillId="14" borderId="60" xfId="0" applyNumberFormat="1" applyFont="1" applyFill="1" applyBorder="1" applyAlignment="1">
      <alignment horizontal="center" vertical="center"/>
    </xf>
    <xf numFmtId="1" fontId="21" fillId="14" borderId="61" xfId="0" applyNumberFormat="1" applyFont="1" applyFill="1" applyBorder="1" applyAlignment="1">
      <alignment horizontal="center" vertical="center"/>
    </xf>
    <xf numFmtId="0" fontId="22" fillId="15" borderId="17" xfId="0" applyFont="1" applyFill="1" applyBorder="1" applyAlignment="1">
      <alignment horizontal="center"/>
    </xf>
    <xf numFmtId="1" fontId="22" fillId="13" borderId="15" xfId="0" applyNumberFormat="1" applyFont="1" applyFill="1" applyBorder="1" applyAlignment="1">
      <alignment horizontal="center" vertical="center"/>
    </xf>
    <xf numFmtId="1" fontId="22" fillId="13" borderId="15" xfId="0" applyNumberFormat="1" applyFont="1" applyFill="1" applyBorder="1" applyAlignment="1">
      <alignment horizontal="center"/>
    </xf>
    <xf numFmtId="1" fontId="22" fillId="13" borderId="18" xfId="0" applyNumberFormat="1" applyFont="1" applyFill="1" applyBorder="1" applyAlignment="1">
      <alignment horizontal="center"/>
    </xf>
    <xf numFmtId="0" fontId="22" fillId="12" borderId="18" xfId="0" applyFont="1" applyFill="1" applyBorder="1" applyAlignment="1">
      <alignment horizontal="center"/>
    </xf>
    <xf numFmtId="0" fontId="21" fillId="12" borderId="24" xfId="0" applyFont="1" applyFill="1" applyBorder="1" applyAlignment="1">
      <alignment horizontal="center" vertical="center"/>
    </xf>
    <xf numFmtId="1" fontId="21" fillId="0" borderId="12" xfId="0" applyNumberFormat="1" applyFont="1" applyFill="1" applyBorder="1" applyAlignment="1">
      <alignment horizontal="center" vertical="center"/>
    </xf>
    <xf numFmtId="1" fontId="21" fillId="14" borderId="41" xfId="0" applyNumberFormat="1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1" fontId="21" fillId="0" borderId="28" xfId="0" applyNumberFormat="1" applyFont="1" applyFill="1" applyBorder="1" applyAlignment="1">
      <alignment horizontal="center" vertical="center"/>
    </xf>
    <xf numFmtId="1" fontId="21" fillId="14" borderId="27" xfId="0" applyNumberFormat="1" applyFont="1" applyFill="1" applyBorder="1" applyAlignment="1">
      <alignment horizontal="center" vertical="center"/>
    </xf>
    <xf numFmtId="0" fontId="21" fillId="12" borderId="12" xfId="0" applyFont="1" applyFill="1" applyBorder="1" applyAlignment="1">
      <alignment horizontal="center" vertical="center"/>
    </xf>
    <xf numFmtId="0" fontId="21" fillId="0" borderId="37" xfId="0" applyFont="1" applyFill="1" applyBorder="1" applyAlignment="1">
      <alignment horizontal="center" vertical="center"/>
    </xf>
    <xf numFmtId="0" fontId="0" fillId="20" borderId="20" xfId="0" applyFill="1" applyBorder="1" applyAlignment="1">
      <alignment horizontal="center" vertical="center"/>
    </xf>
    <xf numFmtId="0" fontId="21" fillId="20" borderId="15" xfId="0" applyFont="1" applyFill="1" applyBorder="1" applyAlignment="1">
      <alignment horizontal="center" vertical="center"/>
    </xf>
    <xf numFmtId="1" fontId="21" fillId="14" borderId="24" xfId="0" applyNumberFormat="1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1" fontId="21" fillId="15" borderId="12" xfId="0" applyNumberFormat="1" applyFont="1" applyFill="1" applyBorder="1" applyAlignment="1">
      <alignment horizontal="center" vertical="center"/>
    </xf>
    <xf numFmtId="0" fontId="22" fillId="0" borderId="45" xfId="0" applyFont="1" applyBorder="1" applyAlignment="1">
      <alignment vertical="center"/>
    </xf>
    <xf numFmtId="0" fontId="0" fillId="0" borderId="50" xfId="0" applyBorder="1" applyAlignment="1">
      <alignment vertical="center"/>
    </xf>
    <xf numFmtId="0" fontId="22" fillId="0" borderId="50" xfId="0" applyFont="1" applyFill="1" applyBorder="1" applyAlignment="1">
      <alignment vertical="center"/>
    </xf>
    <xf numFmtId="0" fontId="22" fillId="0" borderId="30" xfId="0" applyFont="1" applyFill="1" applyBorder="1" applyAlignment="1">
      <alignment vertical="center"/>
    </xf>
    <xf numFmtId="0" fontId="21" fillId="12" borderId="24" xfId="0" applyFont="1" applyFill="1" applyBorder="1" applyAlignment="1">
      <alignment horizontal="center" vertical="center"/>
    </xf>
    <xf numFmtId="14" fontId="21" fillId="0" borderId="0" xfId="0" applyNumberFormat="1" applyFont="1" applyFill="1" applyBorder="1" applyAlignment="1">
      <alignment vertical="center"/>
    </xf>
    <xf numFmtId="1" fontId="22" fillId="15" borderId="13" xfId="0" applyNumberFormat="1" applyFont="1" applyFill="1" applyBorder="1" applyAlignment="1">
      <alignment horizontal="center" vertical="center"/>
    </xf>
    <xf numFmtId="1" fontId="22" fillId="15" borderId="14" xfId="0" applyNumberFormat="1" applyFont="1" applyFill="1" applyBorder="1" applyAlignment="1">
      <alignment horizontal="center" vertical="center"/>
    </xf>
    <xf numFmtId="1" fontId="22" fillId="15" borderId="16" xfId="0" applyNumberFormat="1" applyFont="1" applyFill="1" applyBorder="1" applyAlignment="1">
      <alignment horizontal="center" vertical="center"/>
    </xf>
    <xf numFmtId="1" fontId="22" fillId="21" borderId="14" xfId="0" applyNumberFormat="1" applyFont="1" applyFill="1" applyBorder="1" applyAlignment="1">
      <alignment horizontal="center" vertical="center"/>
    </xf>
    <xf numFmtId="0" fontId="22" fillId="0" borderId="39" xfId="0" applyFont="1" applyFill="1" applyBorder="1" applyAlignment="1">
      <alignment vertical="center" wrapText="1"/>
    </xf>
    <xf numFmtId="0" fontId="21" fillId="0" borderId="42" xfId="0" applyFont="1" applyFill="1" applyBorder="1" applyAlignment="1">
      <alignment horizontal="center"/>
    </xf>
    <xf numFmtId="0" fontId="22" fillId="0" borderId="45" xfId="0" applyFont="1" applyBorder="1" applyAlignment="1">
      <alignment horizontal="left" vertical="center" wrapText="1"/>
    </xf>
    <xf numFmtId="0" fontId="22" fillId="0" borderId="45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 textRotation="90"/>
    </xf>
    <xf numFmtId="0" fontId="21" fillId="0" borderId="45" xfId="0" applyFont="1" applyBorder="1" applyAlignment="1">
      <alignment horizontal="center" vertical="center" textRotation="90"/>
    </xf>
    <xf numFmtId="0" fontId="21" fillId="0" borderId="45" xfId="0" applyFont="1" applyFill="1" applyBorder="1" applyAlignment="1">
      <alignment horizontal="center" vertical="center" textRotation="90"/>
    </xf>
    <xf numFmtId="1" fontId="25" fillId="0" borderId="20" xfId="0" applyNumberFormat="1" applyFont="1" applyFill="1" applyBorder="1" applyAlignment="1">
      <alignment horizontal="center"/>
    </xf>
    <xf numFmtId="1" fontId="28" fillId="0" borderId="45" xfId="0" applyNumberFormat="1" applyFont="1" applyFill="1" applyBorder="1" applyAlignment="1">
      <alignment horizontal="center"/>
    </xf>
    <xf numFmtId="0" fontId="22" fillId="0" borderId="20" xfId="0" applyFont="1" applyBorder="1" applyAlignment="1">
      <alignment horizontal="left" vertical="center" wrapText="1"/>
    </xf>
    <xf numFmtId="0" fontId="22" fillId="0" borderId="48" xfId="0" applyFont="1" applyBorder="1" applyAlignment="1">
      <alignment horizontal="left" vertical="center" wrapText="1"/>
    </xf>
    <xf numFmtId="1" fontId="25" fillId="0" borderId="48" xfId="0" applyNumberFormat="1" applyFont="1" applyFill="1" applyBorder="1" applyAlignment="1">
      <alignment horizontal="center"/>
    </xf>
    <xf numFmtId="1" fontId="28" fillId="0" borderId="48" xfId="0" applyNumberFormat="1" applyFont="1" applyFill="1" applyBorder="1" applyAlignment="1">
      <alignment horizontal="center"/>
    </xf>
    <xf numFmtId="0" fontId="25" fillId="0" borderId="24" xfId="0" applyFont="1" applyBorder="1" applyAlignment="1">
      <alignment wrapText="1"/>
    </xf>
    <xf numFmtId="1" fontId="21" fillId="0" borderId="65" xfId="0" applyNumberFormat="1" applyFont="1" applyFill="1" applyBorder="1" applyAlignment="1">
      <alignment horizontal="center"/>
    </xf>
    <xf numFmtId="1" fontId="22" fillId="0" borderId="33" xfId="0" applyNumberFormat="1" applyFont="1" applyFill="1" applyBorder="1" applyAlignment="1">
      <alignment horizontal="center"/>
    </xf>
    <xf numFmtId="1" fontId="22" fillId="0" borderId="34" xfId="0" applyNumberFormat="1" applyFont="1" applyFill="1" applyBorder="1" applyAlignment="1">
      <alignment horizontal="center"/>
    </xf>
    <xf numFmtId="0" fontId="21" fillId="14" borderId="24" xfId="0" applyFont="1" applyFill="1" applyBorder="1" applyAlignment="1">
      <alignment horizontal="center"/>
    </xf>
    <xf numFmtId="0" fontId="21" fillId="0" borderId="48" xfId="0" applyFont="1" applyFill="1" applyBorder="1" applyAlignment="1">
      <alignment horizontal="center"/>
    </xf>
    <xf numFmtId="0" fontId="22" fillId="0" borderId="48" xfId="0" applyFont="1" applyFill="1" applyBorder="1" applyAlignment="1">
      <alignment horizontal="center"/>
    </xf>
    <xf numFmtId="1" fontId="22" fillId="0" borderId="63" xfId="0" applyNumberFormat="1" applyFont="1" applyFill="1" applyBorder="1" applyAlignment="1">
      <alignment horizontal="center"/>
    </xf>
    <xf numFmtId="0" fontId="20" fillId="0" borderId="21" xfId="0" applyFont="1" applyFill="1" applyBorder="1" applyAlignment="1">
      <alignment vertical="center"/>
    </xf>
    <xf numFmtId="1" fontId="21" fillId="0" borderId="19" xfId="0" applyNumberFormat="1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21" fillId="0" borderId="11" xfId="0" applyFont="1" applyFill="1" applyBorder="1" applyAlignment="1">
      <alignment horizontal="left" vertical="center" wrapText="1"/>
    </xf>
    <xf numFmtId="1" fontId="22" fillId="0" borderId="54" xfId="0" applyNumberFormat="1" applyFont="1" applyFill="1" applyBorder="1" applyAlignment="1">
      <alignment horizontal="center"/>
    </xf>
    <xf numFmtId="0" fontId="22" fillId="0" borderId="30" xfId="0" applyFont="1" applyBorder="1" applyAlignment="1">
      <alignment vertical="center"/>
    </xf>
    <xf numFmtId="0" fontId="0" fillId="0" borderId="0" xfId="0" applyFill="1" applyAlignment="1">
      <alignment vertical="center"/>
    </xf>
    <xf numFmtId="0" fontId="21" fillId="0" borderId="42" xfId="0" applyFont="1" applyFill="1" applyBorder="1" applyAlignment="1">
      <alignment horizontal="center"/>
    </xf>
    <xf numFmtId="0" fontId="21" fillId="0" borderId="20" xfId="0" applyFont="1" applyFill="1" applyBorder="1" applyAlignment="1">
      <alignment horizontal="center" vertical="center"/>
    </xf>
    <xf numFmtId="0" fontId="0" fillId="0" borderId="0" xfId="0" applyFont="1"/>
    <xf numFmtId="0" fontId="34" fillId="20" borderId="21" xfId="0" applyFont="1" applyFill="1" applyBorder="1" applyAlignment="1">
      <alignment vertical="center" wrapText="1"/>
    </xf>
    <xf numFmtId="0" fontId="22" fillId="0" borderId="0" xfId="0" applyFont="1" applyAlignment="1"/>
    <xf numFmtId="0" fontId="43" fillId="18" borderId="0" xfId="0" applyFont="1" applyFill="1"/>
    <xf numFmtId="0" fontId="44" fillId="18" borderId="0" xfId="0" applyFont="1" applyFill="1" applyAlignment="1">
      <alignment horizontal="center"/>
    </xf>
    <xf numFmtId="0" fontId="36" fillId="0" borderId="0" xfId="0" applyFont="1" applyAlignment="1">
      <alignment vertical="center" wrapText="1"/>
    </xf>
    <xf numFmtId="1" fontId="21" fillId="0" borderId="44" xfId="0" applyNumberFormat="1" applyFont="1" applyFill="1" applyBorder="1" applyAlignment="1">
      <alignment horizontal="center"/>
    </xf>
    <xf numFmtId="0" fontId="22" fillId="0" borderId="21" xfId="0" applyFont="1" applyBorder="1" applyAlignment="1">
      <alignment vertical="center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1" fontId="21" fillId="0" borderId="45" xfId="0" applyNumberFormat="1" applyFont="1" applyFill="1" applyBorder="1" applyAlignment="1">
      <alignment horizontal="center"/>
    </xf>
    <xf numFmtId="0" fontId="22" fillId="0" borderId="48" xfId="0" applyFont="1" applyFill="1" applyBorder="1" applyAlignment="1">
      <alignment vertical="center"/>
    </xf>
    <xf numFmtId="0" fontId="21" fillId="12" borderId="64" xfId="0" applyFont="1" applyFill="1" applyBorder="1" applyAlignment="1">
      <alignment horizontal="center" vertical="center" textRotation="90"/>
    </xf>
    <xf numFmtId="0" fontId="0" fillId="0" borderId="63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26" fillId="0" borderId="48" xfId="0" applyFont="1" applyBorder="1" applyAlignment="1">
      <alignment horizontal="center" vertical="center"/>
    </xf>
    <xf numFmtId="0" fontId="26" fillId="0" borderId="52" xfId="0" applyFont="1" applyBorder="1" applyAlignment="1">
      <alignment horizontal="center" vertical="center"/>
    </xf>
    <xf numFmtId="0" fontId="26" fillId="0" borderId="63" xfId="0" applyFont="1" applyBorder="1" applyAlignment="1">
      <alignment horizontal="center" vertical="center"/>
    </xf>
    <xf numFmtId="0" fontId="0" fillId="0" borderId="61" xfId="0" applyFont="1" applyBorder="1" applyAlignment="1">
      <alignment horizontal="center" vertical="center"/>
    </xf>
    <xf numFmtId="0" fontId="21" fillId="0" borderId="21" xfId="0" applyFont="1" applyFill="1" applyBorder="1" applyAlignment="1">
      <alignment vertical="center" wrapText="1"/>
    </xf>
    <xf numFmtId="0" fontId="21" fillId="0" borderId="21" xfId="0" applyFont="1" applyFill="1" applyBorder="1" applyAlignment="1">
      <alignment vertical="center"/>
    </xf>
    <xf numFmtId="0" fontId="21" fillId="0" borderId="57" xfId="0" applyFont="1" applyFill="1" applyBorder="1" applyAlignment="1">
      <alignment vertical="center"/>
    </xf>
    <xf numFmtId="0" fontId="22" fillId="0" borderId="17" xfId="0" applyFont="1" applyFill="1" applyBorder="1" applyAlignment="1">
      <alignment vertical="center" wrapText="1"/>
    </xf>
    <xf numFmtId="0" fontId="22" fillId="0" borderId="18" xfId="0" applyFont="1" applyFill="1" applyBorder="1" applyAlignment="1">
      <alignment vertical="center" wrapText="1"/>
    </xf>
    <xf numFmtId="0" fontId="21" fillId="0" borderId="13" xfId="0" applyFont="1" applyFill="1" applyBorder="1" applyAlignment="1">
      <alignment vertical="center" wrapText="1"/>
    </xf>
    <xf numFmtId="0" fontId="21" fillId="0" borderId="14" xfId="0" applyFont="1" applyFill="1" applyBorder="1" applyAlignment="1">
      <alignment horizontal="left" vertical="center"/>
    </xf>
    <xf numFmtId="0" fontId="22" fillId="0" borderId="26" xfId="0" applyFont="1" applyFill="1" applyBorder="1" applyAlignment="1">
      <alignment horizontal="left" vertical="center"/>
    </xf>
    <xf numFmtId="0" fontId="22" fillId="0" borderId="26" xfId="0" applyFont="1" applyFill="1" applyBorder="1" applyAlignment="1">
      <alignment horizontal="left" vertical="center" wrapText="1"/>
    </xf>
    <xf numFmtId="0" fontId="22" fillId="0" borderId="14" xfId="0" applyFont="1" applyFill="1" applyBorder="1" applyAlignment="1">
      <alignment horizontal="left" vertical="center" wrapText="1"/>
    </xf>
    <xf numFmtId="0" fontId="22" fillId="0" borderId="14" xfId="0" applyFont="1" applyFill="1" applyBorder="1" applyAlignment="1">
      <alignment horizontal="left" vertical="center"/>
    </xf>
    <xf numFmtId="0" fontId="22" fillId="0" borderId="14" xfId="0" applyFont="1" applyFill="1" applyBorder="1" applyAlignment="1">
      <alignment horizontal="left"/>
    </xf>
    <xf numFmtId="0" fontId="21" fillId="0" borderId="16" xfId="0" applyFont="1" applyFill="1" applyBorder="1" applyAlignment="1">
      <alignment vertical="center" wrapText="1"/>
    </xf>
    <xf numFmtId="0" fontId="21" fillId="0" borderId="27" xfId="0" applyFont="1" applyBorder="1" applyAlignment="1">
      <alignment wrapText="1"/>
    </xf>
    <xf numFmtId="0" fontId="22" fillId="0" borderId="29" xfId="0" applyFont="1" applyFill="1" applyBorder="1" applyAlignment="1">
      <alignment vertical="center"/>
    </xf>
    <xf numFmtId="0" fontId="22" fillId="0" borderId="15" xfId="0" applyFont="1" applyFill="1" applyBorder="1" applyAlignment="1">
      <alignment horizontal="left" vertical="center"/>
    </xf>
    <xf numFmtId="0" fontId="22" fillId="0" borderId="25" xfId="0" applyFont="1" applyBorder="1" applyAlignment="1">
      <alignment horizontal="left" vertical="center"/>
    </xf>
    <xf numFmtId="0" fontId="22" fillId="0" borderId="25" xfId="0" applyFont="1" applyFill="1" applyBorder="1" applyAlignment="1">
      <alignment horizontal="left" vertical="center"/>
    </xf>
    <xf numFmtId="0" fontId="22" fillId="0" borderId="15" xfId="0" applyFont="1" applyBorder="1" applyAlignment="1">
      <alignment horizontal="left" vertical="center"/>
    </xf>
    <xf numFmtId="0" fontId="0" fillId="0" borderId="36" xfId="0" applyFont="1" applyBorder="1" applyAlignment="1">
      <alignment horizontal="left"/>
    </xf>
    <xf numFmtId="0" fontId="22" fillId="0" borderId="15" xfId="0" applyFont="1" applyFill="1" applyBorder="1" applyAlignment="1">
      <alignment horizontal="left"/>
    </xf>
    <xf numFmtId="0" fontId="0" fillId="0" borderId="24" xfId="0" applyBorder="1"/>
    <xf numFmtId="0" fontId="22" fillId="0" borderId="20" xfId="0" applyFont="1" applyFill="1" applyBorder="1" applyAlignment="1">
      <alignment wrapText="1"/>
    </xf>
    <xf numFmtId="0" fontId="22" fillId="0" borderId="20" xfId="0" applyFont="1" applyFill="1" applyBorder="1" applyAlignment="1">
      <alignment horizontal="left" vertical="center"/>
    </xf>
    <xf numFmtId="0" fontId="21" fillId="0" borderId="20" xfId="0" applyFont="1" applyBorder="1" applyAlignment="1">
      <alignment vertical="center" wrapText="1"/>
    </xf>
    <xf numFmtId="0" fontId="20" fillId="0" borderId="44" xfId="0" applyFont="1" applyBorder="1" applyAlignment="1">
      <alignment horizontal="center" vertical="center" wrapText="1"/>
    </xf>
    <xf numFmtId="0" fontId="46" fillId="0" borderId="45" xfId="0" applyFont="1" applyFill="1" applyBorder="1" applyAlignment="1">
      <alignment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22" fillId="0" borderId="48" xfId="0" applyFont="1" applyBorder="1" applyAlignment="1">
      <alignment vertical="center"/>
    </xf>
    <xf numFmtId="1" fontId="28" fillId="0" borderId="52" xfId="0" applyNumberFormat="1" applyFont="1" applyFill="1" applyBorder="1" applyAlignment="1">
      <alignment horizontal="center"/>
    </xf>
    <xf numFmtId="1" fontId="22" fillId="0" borderId="30" xfId="0" applyNumberFormat="1" applyFont="1" applyFill="1" applyBorder="1" applyAlignment="1">
      <alignment horizontal="center"/>
    </xf>
    <xf numFmtId="1" fontId="22" fillId="0" borderId="23" xfId="0" applyNumberFormat="1" applyFont="1" applyFill="1" applyBorder="1" applyAlignment="1">
      <alignment horizontal="center"/>
    </xf>
    <xf numFmtId="0" fontId="21" fillId="0" borderId="45" xfId="0" applyFont="1" applyBorder="1" applyAlignment="1">
      <alignment vertical="center" wrapText="1"/>
    </xf>
    <xf numFmtId="0" fontId="22" fillId="0" borderId="48" xfId="0" applyFont="1" applyFill="1" applyBorder="1" applyAlignment="1">
      <alignment vertical="center" wrapText="1"/>
    </xf>
    <xf numFmtId="0" fontId="47" fillId="0" borderId="20" xfId="0" applyFont="1" applyBorder="1" applyAlignment="1">
      <alignment horizontal="left" vertical="center" wrapText="1"/>
    </xf>
    <xf numFmtId="0" fontId="47" fillId="0" borderId="20" xfId="0" applyFont="1" applyBorder="1" applyAlignment="1">
      <alignment vertical="center" wrapText="1"/>
    </xf>
    <xf numFmtId="0" fontId="46" fillId="0" borderId="48" xfId="0" applyFont="1" applyBorder="1" applyAlignment="1">
      <alignment vertical="center"/>
    </xf>
    <xf numFmtId="0" fontId="20" fillId="0" borderId="65" xfId="0" applyFont="1" applyBorder="1" applyAlignment="1">
      <alignment vertical="center"/>
    </xf>
    <xf numFmtId="0" fontId="20" fillId="0" borderId="44" xfId="0" applyFont="1" applyBorder="1" applyAlignment="1">
      <alignment vertical="center"/>
    </xf>
    <xf numFmtId="0" fontId="20" fillId="0" borderId="47" xfId="0" applyFont="1" applyBorder="1" applyAlignment="1">
      <alignment vertical="center"/>
    </xf>
    <xf numFmtId="0" fontId="22" fillId="0" borderId="33" xfId="0" applyFont="1" applyFill="1" applyBorder="1" applyAlignment="1">
      <alignment vertical="center"/>
    </xf>
    <xf numFmtId="0" fontId="22" fillId="0" borderId="45" xfId="0" applyFont="1" applyFill="1" applyBorder="1" applyAlignment="1">
      <alignment vertical="center"/>
    </xf>
    <xf numFmtId="0" fontId="22" fillId="0" borderId="20" xfId="0" applyFont="1" applyFill="1" applyBorder="1" applyAlignment="1">
      <alignment vertical="top" wrapText="1"/>
    </xf>
    <xf numFmtId="0" fontId="21" fillId="0" borderId="20" xfId="0" applyFont="1" applyFill="1" applyBorder="1" applyAlignment="1">
      <alignment vertical="top"/>
    </xf>
    <xf numFmtId="0" fontId="22" fillId="0" borderId="48" xfId="0" applyFont="1" applyFill="1" applyBorder="1" applyAlignment="1">
      <alignment vertical="top" wrapText="1"/>
    </xf>
    <xf numFmtId="0" fontId="21" fillId="0" borderId="45" xfId="0" applyFont="1" applyFill="1" applyBorder="1" applyAlignment="1">
      <alignment vertical="top" wrapText="1"/>
    </xf>
    <xf numFmtId="0" fontId="21" fillId="0" borderId="53" xfId="0" applyFont="1" applyFill="1" applyBorder="1" applyAlignment="1">
      <alignment horizontal="center" vertical="center" textRotation="90"/>
    </xf>
    <xf numFmtId="0" fontId="21" fillId="0" borderId="21" xfId="0" applyFont="1" applyFill="1" applyBorder="1" applyAlignment="1">
      <alignment horizontal="center" vertical="center" textRotation="90"/>
    </xf>
    <xf numFmtId="0" fontId="21" fillId="0" borderId="19" xfId="0" applyFont="1" applyBorder="1" applyAlignment="1">
      <alignment horizontal="center" vertical="center" textRotation="90"/>
    </xf>
    <xf numFmtId="0" fontId="22" fillId="0" borderId="19" xfId="0" applyFont="1" applyFill="1" applyBorder="1" applyAlignment="1">
      <alignment horizontal="center"/>
    </xf>
    <xf numFmtId="0" fontId="42" fillId="0" borderId="33" xfId="0" applyFont="1" applyFill="1" applyBorder="1" applyAlignment="1">
      <alignment vertical="top" wrapText="1"/>
    </xf>
    <xf numFmtId="0" fontId="22" fillId="0" borderId="21" xfId="0" applyFont="1" applyFill="1" applyBorder="1" applyAlignment="1">
      <alignment horizontal="center"/>
    </xf>
    <xf numFmtId="0" fontId="21" fillId="0" borderId="45" xfId="0" applyFont="1" applyFill="1" applyBorder="1" applyAlignment="1">
      <alignment vertical="top"/>
    </xf>
    <xf numFmtId="0" fontId="42" fillId="0" borderId="20" xfId="0" applyFont="1" applyFill="1" applyBorder="1" applyAlignment="1">
      <alignment vertical="top" wrapText="1"/>
    </xf>
    <xf numFmtId="0" fontId="22" fillId="0" borderId="20" xfId="0" applyFont="1" applyFill="1" applyBorder="1" applyAlignment="1">
      <alignment horizontal="left" vertical="top" wrapText="1"/>
    </xf>
    <xf numFmtId="0" fontId="46" fillId="0" borderId="20" xfId="0" applyFont="1" applyBorder="1" applyAlignment="1">
      <alignment vertical="center"/>
    </xf>
    <xf numFmtId="0" fontId="22" fillId="0" borderId="62" xfId="0" applyFont="1" applyBorder="1" applyAlignment="1">
      <alignment horizontal="center" vertical="center" wrapText="1"/>
    </xf>
    <xf numFmtId="0" fontId="47" fillId="0" borderId="50" xfId="0" applyFont="1" applyFill="1" applyBorder="1" applyAlignment="1">
      <alignment vertical="top" wrapText="1"/>
    </xf>
    <xf numFmtId="0" fontId="22" fillId="0" borderId="50" xfId="0" applyFont="1" applyBorder="1" applyAlignment="1">
      <alignment vertical="center"/>
    </xf>
    <xf numFmtId="1" fontId="21" fillId="0" borderId="30" xfId="0" applyNumberFormat="1" applyFont="1" applyFill="1" applyBorder="1" applyAlignment="1">
      <alignment horizontal="center"/>
    </xf>
    <xf numFmtId="1" fontId="22" fillId="0" borderId="22" xfId="0" applyNumberFormat="1" applyFont="1" applyFill="1" applyBorder="1" applyAlignment="1">
      <alignment horizontal="center"/>
    </xf>
    <xf numFmtId="0" fontId="47" fillId="0" borderId="20" xfId="0" applyFont="1" applyFill="1" applyBorder="1" applyAlignment="1">
      <alignment vertical="top"/>
    </xf>
    <xf numFmtId="0" fontId="22" fillId="0" borderId="44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2" fillId="0" borderId="52" xfId="0" applyFont="1" applyFill="1" applyBorder="1" applyAlignment="1">
      <alignment horizontal="center"/>
    </xf>
    <xf numFmtId="0" fontId="22" fillId="0" borderId="63" xfId="0" applyFont="1" applyFill="1" applyBorder="1" applyAlignment="1">
      <alignment horizontal="center"/>
    </xf>
    <xf numFmtId="0" fontId="21" fillId="14" borderId="12" xfId="0" applyFont="1" applyFill="1" applyBorder="1" applyAlignment="1">
      <alignment horizontal="center"/>
    </xf>
    <xf numFmtId="1" fontId="28" fillId="0" borderId="53" xfId="0" applyNumberFormat="1" applyFont="1" applyFill="1" applyBorder="1" applyAlignment="1">
      <alignment horizontal="center"/>
    </xf>
    <xf numFmtId="0" fontId="22" fillId="0" borderId="57" xfId="0" applyFont="1" applyFill="1" applyBorder="1" applyAlignment="1">
      <alignment vertical="center" wrapText="1"/>
    </xf>
    <xf numFmtId="0" fontId="22" fillId="12" borderId="15" xfId="0" applyFont="1" applyFill="1" applyBorder="1" applyAlignment="1">
      <alignment horizontal="center" vertical="center"/>
    </xf>
    <xf numFmtId="0" fontId="22" fillId="0" borderId="57" xfId="0" applyFont="1" applyFill="1" applyBorder="1" applyAlignment="1">
      <alignment vertical="center"/>
    </xf>
    <xf numFmtId="1" fontId="28" fillId="14" borderId="14" xfId="0" applyNumberFormat="1" applyFont="1" applyFill="1" applyBorder="1" applyAlignment="1">
      <alignment horizontal="center" vertical="center"/>
    </xf>
    <xf numFmtId="0" fontId="28" fillId="0" borderId="55" xfId="0" applyFont="1" applyFill="1" applyBorder="1" applyAlignment="1">
      <alignment horizontal="center" vertical="center"/>
    </xf>
    <xf numFmtId="0" fontId="21" fillId="12" borderId="70" xfId="0" applyFont="1" applyFill="1" applyBorder="1" applyAlignment="1">
      <alignment horizontal="center" vertical="center"/>
    </xf>
    <xf numFmtId="1" fontId="21" fillId="12" borderId="58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2" fillId="14" borderId="18" xfId="0" applyFont="1" applyFill="1" applyBorder="1" applyAlignment="1">
      <alignment horizontal="center" vertical="center"/>
    </xf>
    <xf numFmtId="0" fontId="22" fillId="12" borderId="18" xfId="0" applyFont="1" applyFill="1" applyBorder="1" applyAlignment="1">
      <alignment horizontal="center" vertical="center"/>
    </xf>
    <xf numFmtId="0" fontId="47" fillId="0" borderId="20" xfId="0" applyFont="1" applyBorder="1" applyAlignment="1">
      <alignment vertical="center"/>
    </xf>
    <xf numFmtId="0" fontId="47" fillId="0" borderId="48" xfId="0" applyFont="1" applyBorder="1" applyAlignment="1">
      <alignment vertical="center" wrapText="1"/>
    </xf>
    <xf numFmtId="1" fontId="21" fillId="0" borderId="47" xfId="0" applyNumberFormat="1" applyFont="1" applyFill="1" applyBorder="1" applyAlignment="1">
      <alignment horizontal="center"/>
    </xf>
    <xf numFmtId="0" fontId="22" fillId="0" borderId="18" xfId="0" applyFont="1" applyFill="1" applyBorder="1" applyAlignment="1">
      <alignment horizontal="center" vertical="center"/>
    </xf>
    <xf numFmtId="1" fontId="22" fillId="0" borderId="63" xfId="0" applyNumberFormat="1" applyFont="1" applyFill="1" applyBorder="1" applyAlignment="1">
      <alignment horizontal="center" vertical="center"/>
    </xf>
    <xf numFmtId="1" fontId="22" fillId="0" borderId="52" xfId="0" applyNumberFormat="1" applyFont="1" applyFill="1" applyBorder="1" applyAlignment="1">
      <alignment horizontal="center" vertical="center"/>
    </xf>
    <xf numFmtId="1" fontId="49" fillId="0" borderId="20" xfId="0" applyNumberFormat="1" applyFont="1" applyFill="1" applyBorder="1" applyAlignment="1">
      <alignment horizontal="center" vertical="center"/>
    </xf>
    <xf numFmtId="1" fontId="49" fillId="0" borderId="21" xfId="0" applyNumberFormat="1" applyFont="1" applyFill="1" applyBorder="1" applyAlignment="1">
      <alignment horizontal="center" vertical="center"/>
    </xf>
    <xf numFmtId="0" fontId="21" fillId="0" borderId="60" xfId="0" applyFont="1" applyFill="1" applyBorder="1" applyAlignment="1">
      <alignment horizontal="center" vertical="center"/>
    </xf>
    <xf numFmtId="1" fontId="49" fillId="0" borderId="19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2" fillId="0" borderId="33" xfId="0" applyFont="1" applyBorder="1" applyAlignment="1">
      <alignment vertical="center"/>
    </xf>
    <xf numFmtId="0" fontId="46" fillId="0" borderId="38" xfId="0" applyFont="1" applyBorder="1" applyAlignment="1">
      <alignment vertical="center"/>
    </xf>
    <xf numFmtId="0" fontId="21" fillId="12" borderId="24" xfId="0" applyFont="1" applyFill="1" applyBorder="1" applyAlignment="1">
      <alignment horizontal="center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61" xfId="0" applyFont="1" applyFill="1" applyBorder="1" applyAlignment="1">
      <alignment horizontal="center" vertical="center"/>
    </xf>
    <xf numFmtId="1" fontId="21" fillId="12" borderId="24" xfId="0" applyNumberFormat="1" applyFont="1" applyFill="1" applyBorder="1" applyAlignment="1">
      <alignment horizontal="center" vertical="center"/>
    </xf>
    <xf numFmtId="0" fontId="21" fillId="0" borderId="42" xfId="0" applyFont="1" applyFill="1" applyBorder="1" applyAlignment="1">
      <alignment horizontal="center" vertical="center"/>
    </xf>
    <xf numFmtId="1" fontId="21" fillId="0" borderId="24" xfId="0" applyNumberFormat="1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1" fontId="22" fillId="15" borderId="15" xfId="0" applyNumberFormat="1" applyFont="1" applyFill="1" applyBorder="1" applyAlignment="1">
      <alignment horizontal="center" vertical="center"/>
    </xf>
    <xf numFmtId="1" fontId="22" fillId="15" borderId="18" xfId="0" applyNumberFormat="1" applyFont="1" applyFill="1" applyBorder="1" applyAlignment="1">
      <alignment horizontal="center" vertical="center"/>
    </xf>
    <xf numFmtId="0" fontId="22" fillId="0" borderId="31" xfId="0" applyFont="1" applyBorder="1"/>
    <xf numFmtId="0" fontId="28" fillId="0" borderId="31" xfId="0" applyFont="1" applyFill="1" applyBorder="1"/>
    <xf numFmtId="0" fontId="22" fillId="0" borderId="31" xfId="0" applyFont="1" applyFill="1" applyBorder="1" applyAlignment="1"/>
    <xf numFmtId="0" fontId="22" fillId="0" borderId="31" xfId="0" applyFont="1" applyFill="1" applyBorder="1" applyAlignment="1">
      <alignment wrapText="1"/>
    </xf>
    <xf numFmtId="0" fontId="22" fillId="0" borderId="31" xfId="0" applyFont="1" applyFill="1" applyBorder="1" applyAlignment="1">
      <alignment vertical="center" wrapText="1"/>
    </xf>
    <xf numFmtId="0" fontId="22" fillId="0" borderId="31" xfId="0" applyFont="1" applyFill="1" applyBorder="1"/>
    <xf numFmtId="0" fontId="22" fillId="0" borderId="0" xfId="0" applyFont="1" applyFill="1" applyBorder="1" applyAlignment="1"/>
    <xf numFmtId="0" fontId="22" fillId="0" borderId="55" xfId="0" applyFont="1" applyBorder="1" applyAlignment="1"/>
    <xf numFmtId="0" fontId="22" fillId="0" borderId="56" xfId="0" applyFont="1" applyFill="1" applyBorder="1"/>
    <xf numFmtId="0" fontId="22" fillId="0" borderId="17" xfId="0" applyFont="1" applyBorder="1" applyAlignment="1">
      <alignment vertical="center"/>
    </xf>
    <xf numFmtId="0" fontId="22" fillId="0" borderId="15" xfId="0" applyFont="1" applyBorder="1" applyAlignment="1">
      <alignment vertical="center" wrapText="1"/>
    </xf>
    <xf numFmtId="0" fontId="22" fillId="0" borderId="15" xfId="0" applyFont="1" applyBorder="1" applyAlignment="1">
      <alignment vertical="center"/>
    </xf>
    <xf numFmtId="0" fontId="22" fillId="0" borderId="18" xfId="0" applyFont="1" applyBorder="1" applyAlignment="1">
      <alignment vertical="center" wrapText="1"/>
    </xf>
    <xf numFmtId="0" fontId="22" fillId="0" borderId="17" xfId="0" applyFont="1" applyBorder="1" applyAlignment="1">
      <alignment vertical="center" wrapText="1"/>
    </xf>
    <xf numFmtId="0" fontId="22" fillId="0" borderId="35" xfId="0" applyFont="1" applyFill="1" applyBorder="1" applyAlignment="1">
      <alignment horizontal="center" vertical="center"/>
    </xf>
    <xf numFmtId="0" fontId="28" fillId="0" borderId="19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left" vertical="center" wrapText="1"/>
    </xf>
    <xf numFmtId="0" fontId="22" fillId="0" borderId="15" xfId="0" applyFont="1" applyFill="1" applyBorder="1" applyAlignment="1">
      <alignment wrapText="1"/>
    </xf>
    <xf numFmtId="0" fontId="22" fillId="0" borderId="15" xfId="0" applyFont="1" applyFill="1" applyBorder="1"/>
    <xf numFmtId="0" fontId="28" fillId="0" borderId="15" xfId="0" applyFont="1" applyBorder="1"/>
    <xf numFmtId="0" fontId="22" fillId="0" borderId="15" xfId="0" applyFont="1" applyBorder="1"/>
    <xf numFmtId="0" fontId="0" fillId="0" borderId="15" xfId="0" applyFont="1" applyBorder="1"/>
    <xf numFmtId="0" fontId="22" fillId="0" borderId="18" xfId="0" applyFont="1" applyFill="1" applyBorder="1"/>
    <xf numFmtId="0" fontId="22" fillId="12" borderId="15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/>
    </xf>
    <xf numFmtId="0" fontId="0" fillId="0" borderId="60" xfId="0" applyFont="1" applyFill="1" applyBorder="1" applyAlignment="1">
      <alignment horizontal="center" vertical="center"/>
    </xf>
    <xf numFmtId="0" fontId="19" fillId="0" borderId="12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0" fontId="21" fillId="0" borderId="29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21" fillId="0" borderId="37" xfId="0" applyFont="1" applyBorder="1" applyAlignment="1">
      <alignment horizontal="center"/>
    </xf>
    <xf numFmtId="0" fontId="21" fillId="0" borderId="28" xfId="0" applyFont="1" applyBorder="1" applyAlignment="1">
      <alignment horizontal="center"/>
    </xf>
    <xf numFmtId="0" fontId="21" fillId="16" borderId="29" xfId="0" applyFont="1" applyFill="1" applyBorder="1" applyAlignment="1">
      <alignment horizontal="center" vertical="center" textRotation="90" wrapText="1"/>
    </xf>
    <xf numFmtId="0" fontId="21" fillId="16" borderId="36" xfId="0" applyFont="1" applyFill="1" applyBorder="1" applyAlignment="1">
      <alignment horizontal="center" vertical="center" textRotation="90" wrapText="1"/>
    </xf>
    <xf numFmtId="0" fontId="21" fillId="17" borderId="12" xfId="0" applyFont="1" applyFill="1" applyBorder="1" applyAlignment="1">
      <alignment horizontal="center" vertical="center" textRotation="90" wrapText="1"/>
    </xf>
    <xf numFmtId="0" fontId="21" fillId="17" borderId="12" xfId="0" applyFont="1" applyFill="1" applyBorder="1" applyAlignment="1">
      <alignment wrapText="1"/>
    </xf>
    <xf numFmtId="0" fontId="21" fillId="17" borderId="29" xfId="0" applyFont="1" applyFill="1" applyBorder="1" applyAlignment="1">
      <alignment wrapText="1"/>
    </xf>
    <xf numFmtId="0" fontId="21" fillId="0" borderId="29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13" borderId="72" xfId="0" applyFont="1" applyFill="1" applyBorder="1" applyAlignment="1">
      <alignment horizontal="center" vertical="center" textRotation="90"/>
    </xf>
    <xf numFmtId="0" fontId="21" fillId="13" borderId="50" xfId="0" applyFont="1" applyFill="1" applyBorder="1" applyAlignment="1">
      <alignment horizontal="center" vertical="center" textRotation="90"/>
    </xf>
    <xf numFmtId="0" fontId="21" fillId="13" borderId="73" xfId="0" applyFont="1" applyFill="1" applyBorder="1" applyAlignment="1">
      <alignment horizontal="center" vertical="center" textRotation="90"/>
    </xf>
    <xf numFmtId="0" fontId="21" fillId="12" borderId="72" xfId="0" applyFont="1" applyFill="1" applyBorder="1" applyAlignment="1">
      <alignment horizontal="center" vertical="center" textRotation="90"/>
    </xf>
    <xf numFmtId="0" fontId="21" fillId="12" borderId="50" xfId="0" applyFont="1" applyFill="1" applyBorder="1" applyAlignment="1">
      <alignment horizontal="center" vertical="center" textRotation="90"/>
    </xf>
    <xf numFmtId="0" fontId="21" fillId="12" borderId="73" xfId="0" applyFont="1" applyFill="1" applyBorder="1" applyAlignment="1">
      <alignment horizontal="center" vertical="center" textRotation="90"/>
    </xf>
    <xf numFmtId="0" fontId="21" fillId="0" borderId="64" xfId="0" applyFont="1" applyBorder="1" applyAlignment="1">
      <alignment horizontal="center" vertical="center" textRotation="90" wrapText="1"/>
    </xf>
    <xf numFmtId="0" fontId="21" fillId="0" borderId="74" xfId="0" applyFont="1" applyBorder="1" applyAlignment="1">
      <alignment horizontal="center" vertical="center" textRotation="90" wrapText="1"/>
    </xf>
    <xf numFmtId="0" fontId="21" fillId="0" borderId="75" xfId="0" applyFont="1" applyBorder="1" applyAlignment="1">
      <alignment horizontal="center" vertical="center" textRotation="90" wrapText="1"/>
    </xf>
    <xf numFmtId="0" fontId="22" fillId="13" borderId="29" xfId="0" applyFont="1" applyFill="1" applyBorder="1" applyAlignment="1">
      <alignment horizontal="center" vertical="center"/>
    </xf>
    <xf numFmtId="0" fontId="22" fillId="13" borderId="36" xfId="0" applyFont="1" applyFill="1" applyBorder="1" applyAlignment="1">
      <alignment horizontal="center" vertical="center"/>
    </xf>
    <xf numFmtId="0" fontId="22" fillId="13" borderId="24" xfId="0" applyFont="1" applyFill="1" applyBorder="1" applyAlignment="1">
      <alignment horizontal="center" vertical="center"/>
    </xf>
    <xf numFmtId="0" fontId="21" fillId="12" borderId="29" xfId="0" applyFont="1" applyFill="1" applyBorder="1" applyAlignment="1">
      <alignment horizontal="center" vertical="center"/>
    </xf>
    <xf numFmtId="0" fontId="21" fillId="12" borderId="36" xfId="0" applyFont="1" applyFill="1" applyBorder="1" applyAlignment="1">
      <alignment horizontal="center" vertical="center"/>
    </xf>
    <xf numFmtId="0" fontId="21" fillId="12" borderId="24" xfId="0" applyFont="1" applyFill="1" applyBorder="1" applyAlignment="1">
      <alignment horizontal="center" vertical="center"/>
    </xf>
    <xf numFmtId="0" fontId="22" fillId="0" borderId="43" xfId="0" applyFont="1" applyFill="1" applyBorder="1" applyAlignment="1">
      <alignment horizontal="center" vertical="center"/>
    </xf>
    <xf numFmtId="0" fontId="22" fillId="0" borderId="40" xfId="0" applyFont="1" applyFill="1" applyBorder="1" applyAlignment="1">
      <alignment horizontal="center" vertical="center"/>
    </xf>
    <xf numFmtId="0" fontId="22" fillId="0" borderId="42" xfId="0" applyFont="1" applyFill="1" applyBorder="1" applyAlignment="1">
      <alignment horizontal="center" vertical="center"/>
    </xf>
    <xf numFmtId="0" fontId="22" fillId="14" borderId="29" xfId="0" applyFont="1" applyFill="1" applyBorder="1" applyAlignment="1">
      <alignment horizontal="center" vertical="center"/>
    </xf>
    <xf numFmtId="0" fontId="22" fillId="14" borderId="36" xfId="0" applyFont="1" applyFill="1" applyBorder="1" applyAlignment="1">
      <alignment horizontal="center" vertical="center"/>
    </xf>
    <xf numFmtId="0" fontId="22" fillId="14" borderId="24" xfId="0" applyFont="1" applyFill="1" applyBorder="1" applyAlignment="1">
      <alignment horizontal="center" vertical="center"/>
    </xf>
    <xf numFmtId="0" fontId="21" fillId="0" borderId="41" xfId="0" applyFont="1" applyFill="1" applyBorder="1" applyAlignment="1">
      <alignment horizontal="center"/>
    </xf>
    <xf numFmtId="0" fontId="21" fillId="0" borderId="32" xfId="0" applyFont="1" applyFill="1" applyBorder="1" applyAlignment="1">
      <alignment horizontal="center"/>
    </xf>
    <xf numFmtId="0" fontId="21" fillId="0" borderId="42" xfId="0" applyFont="1" applyFill="1" applyBorder="1" applyAlignment="1">
      <alignment horizontal="center"/>
    </xf>
    <xf numFmtId="0" fontId="22" fillId="14" borderId="17" xfId="0" applyFont="1" applyFill="1" applyBorder="1" applyAlignment="1">
      <alignment horizontal="center" vertical="center"/>
    </xf>
    <xf numFmtId="0" fontId="22" fillId="14" borderId="15" xfId="0" applyFont="1" applyFill="1" applyBorder="1" applyAlignment="1">
      <alignment horizontal="center" vertical="center"/>
    </xf>
    <xf numFmtId="0" fontId="22" fillId="14" borderId="18" xfId="0" applyFont="1" applyFill="1" applyBorder="1" applyAlignment="1">
      <alignment horizontal="center" vertical="center"/>
    </xf>
    <xf numFmtId="0" fontId="22" fillId="12" borderId="17" xfId="0" applyFont="1" applyFill="1" applyBorder="1" applyAlignment="1">
      <alignment horizontal="center" vertical="center"/>
    </xf>
    <xf numFmtId="0" fontId="22" fillId="12" borderId="15" xfId="0" applyFont="1" applyFill="1" applyBorder="1" applyAlignment="1">
      <alignment horizontal="center" vertical="center"/>
    </xf>
    <xf numFmtId="0" fontId="22" fillId="12" borderId="18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12" borderId="29" xfId="0" applyFont="1" applyFill="1" applyBorder="1" applyAlignment="1">
      <alignment horizontal="center" vertical="center"/>
    </xf>
    <xf numFmtId="0" fontId="22" fillId="12" borderId="36" xfId="0" applyFont="1" applyFill="1" applyBorder="1" applyAlignment="1">
      <alignment horizontal="center" vertical="center"/>
    </xf>
    <xf numFmtId="0" fontId="22" fillId="12" borderId="24" xfId="0" applyFont="1" applyFill="1" applyBorder="1" applyAlignment="1">
      <alignment horizontal="center" vertical="center"/>
    </xf>
    <xf numFmtId="0" fontId="22" fillId="0" borderId="29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1" fillId="16" borderId="24" xfId="0" applyFont="1" applyFill="1" applyBorder="1" applyAlignment="1">
      <alignment horizontal="center" vertical="center" textRotation="90" wrapText="1"/>
    </xf>
    <xf numFmtId="0" fontId="21" fillId="0" borderId="24" xfId="0" applyFont="1" applyBorder="1" applyAlignment="1">
      <alignment horizontal="center" vertical="center" wrapText="1"/>
    </xf>
    <xf numFmtId="0" fontId="21" fillId="14" borderId="12" xfId="0" applyFont="1" applyFill="1" applyBorder="1" applyAlignment="1">
      <alignment horizontal="center" vertical="center" textRotation="90" wrapText="1"/>
    </xf>
    <xf numFmtId="0" fontId="21" fillId="14" borderId="12" xfId="0" applyFont="1" applyFill="1" applyBorder="1" applyAlignment="1">
      <alignment wrapText="1"/>
    </xf>
    <xf numFmtId="0" fontId="22" fillId="0" borderId="36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1" fillId="0" borderId="27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2" fillId="14" borderId="25" xfId="0" applyFont="1" applyFill="1" applyBorder="1" applyAlignment="1">
      <alignment horizontal="center" vertical="center"/>
    </xf>
    <xf numFmtId="0" fontId="22" fillId="12" borderId="25" xfId="0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0" fontId="21" fillId="0" borderId="27" xfId="0" applyFont="1" applyBorder="1" applyAlignment="1">
      <alignment horizontal="center" wrapText="1"/>
    </xf>
    <xf numFmtId="0" fontId="21" fillId="12" borderId="29" xfId="0" applyFont="1" applyFill="1" applyBorder="1" applyAlignment="1">
      <alignment horizontal="center" vertical="center" textRotation="90"/>
    </xf>
    <xf numFmtId="0" fontId="21" fillId="12" borderId="36" xfId="0" applyFont="1" applyFill="1" applyBorder="1" applyAlignment="1">
      <alignment horizontal="center" vertical="center" textRotation="90"/>
    </xf>
    <xf numFmtId="0" fontId="21" fillId="12" borderId="24" xfId="0" applyFont="1" applyFill="1" applyBorder="1" applyAlignment="1">
      <alignment horizontal="center" vertical="center" textRotation="90"/>
    </xf>
    <xf numFmtId="0" fontId="22" fillId="0" borderId="43" xfId="0" applyFont="1" applyFill="1" applyBorder="1" applyAlignment="1">
      <alignment horizontal="center"/>
    </xf>
    <xf numFmtId="0" fontId="22" fillId="0" borderId="40" xfId="0" applyFont="1" applyFill="1" applyBorder="1" applyAlignment="1">
      <alignment horizontal="center"/>
    </xf>
    <xf numFmtId="0" fontId="22" fillId="0" borderId="42" xfId="0" applyFont="1" applyFill="1" applyBorder="1" applyAlignment="1">
      <alignment horizontal="center"/>
    </xf>
    <xf numFmtId="0" fontId="21" fillId="14" borderId="29" xfId="0" applyFont="1" applyFill="1" applyBorder="1" applyAlignment="1">
      <alignment horizontal="center" vertical="center"/>
    </xf>
    <xf numFmtId="0" fontId="21" fillId="14" borderId="36" xfId="0" applyFont="1" applyFill="1" applyBorder="1" applyAlignment="1">
      <alignment horizontal="center" vertical="center"/>
    </xf>
    <xf numFmtId="0" fontId="21" fillId="0" borderId="29" xfId="0" applyFont="1" applyFill="1" applyBorder="1" applyAlignment="1">
      <alignment horizontal="center" vertical="center" wrapText="1"/>
    </xf>
    <xf numFmtId="0" fontId="21" fillId="0" borderId="36" xfId="0" applyFont="1" applyFill="1" applyBorder="1" applyAlignment="1">
      <alignment horizontal="center" vertical="center" wrapText="1"/>
    </xf>
    <xf numFmtId="0" fontId="21" fillId="0" borderId="43" xfId="0" applyFont="1" applyBorder="1" applyAlignment="1">
      <alignment horizontal="center" vertical="center" textRotation="90" wrapText="1"/>
    </xf>
    <xf numFmtId="0" fontId="21" fillId="0" borderId="40" xfId="0" applyFont="1" applyBorder="1" applyAlignment="1">
      <alignment horizontal="center" vertical="center" textRotation="90" wrapText="1"/>
    </xf>
    <xf numFmtId="0" fontId="21" fillId="14" borderId="29" xfId="0" applyFont="1" applyFill="1" applyBorder="1" applyAlignment="1">
      <alignment horizontal="center" vertical="center" textRotation="90"/>
    </xf>
    <xf numFmtId="0" fontId="21" fillId="14" borderId="36" xfId="0" applyFont="1" applyFill="1" applyBorder="1" applyAlignment="1">
      <alignment horizontal="center" vertical="center" textRotation="90"/>
    </xf>
    <xf numFmtId="0" fontId="21" fillId="14" borderId="24" xfId="0" applyFont="1" applyFill="1" applyBorder="1" applyAlignment="1">
      <alignment horizontal="center" vertical="center" textRotation="90"/>
    </xf>
    <xf numFmtId="0" fontId="21" fillId="12" borderId="76" xfId="0" applyFont="1" applyFill="1" applyBorder="1" applyAlignment="1">
      <alignment horizontal="center" vertical="center" textRotation="90"/>
    </xf>
    <xf numFmtId="0" fontId="21" fillId="12" borderId="0" xfId="0" applyFont="1" applyFill="1" applyBorder="1" applyAlignment="1">
      <alignment horizontal="center" vertical="center" textRotation="90"/>
    </xf>
    <xf numFmtId="0" fontId="21" fillId="12" borderId="32" xfId="0" applyFont="1" applyFill="1" applyBorder="1" applyAlignment="1">
      <alignment horizontal="center" vertical="center" textRotation="90"/>
    </xf>
    <xf numFmtId="0" fontId="21" fillId="0" borderId="29" xfId="0" applyFont="1" applyFill="1" applyBorder="1" applyAlignment="1">
      <alignment horizontal="center" vertical="center" textRotation="90" wrapText="1"/>
    </xf>
    <xf numFmtId="0" fontId="21" fillId="0" borderId="36" xfId="0" applyFont="1" applyFill="1" applyBorder="1" applyAlignment="1">
      <alignment horizontal="center" vertical="center" textRotation="90" wrapText="1"/>
    </xf>
    <xf numFmtId="0" fontId="21" fillId="0" borderId="24" xfId="0" applyFont="1" applyFill="1" applyBorder="1" applyAlignment="1">
      <alignment horizontal="center" vertical="center" textRotation="90" wrapText="1"/>
    </xf>
    <xf numFmtId="0" fontId="21" fillId="0" borderId="37" xfId="0" applyFont="1" applyBorder="1" applyAlignment="1">
      <alignment horizontal="center" wrapText="1"/>
    </xf>
    <xf numFmtId="0" fontId="21" fillId="14" borderId="29" xfId="0" applyFont="1" applyFill="1" applyBorder="1" applyAlignment="1">
      <alignment horizontal="center" vertical="center" textRotation="90" wrapText="1"/>
    </xf>
    <xf numFmtId="0" fontId="21" fillId="14" borderId="36" xfId="0" applyFont="1" applyFill="1" applyBorder="1" applyAlignment="1">
      <alignment horizontal="center" vertical="center" textRotation="90" wrapText="1"/>
    </xf>
    <xf numFmtId="0" fontId="21" fillId="14" borderId="24" xfId="0" applyFont="1" applyFill="1" applyBorder="1" applyAlignment="1">
      <alignment horizontal="center" vertical="center" textRotation="90" wrapText="1"/>
    </xf>
    <xf numFmtId="0" fontId="21" fillId="14" borderId="29" xfId="0" applyFont="1" applyFill="1" applyBorder="1" applyAlignment="1">
      <alignment wrapText="1"/>
    </xf>
    <xf numFmtId="0" fontId="21" fillId="19" borderId="29" xfId="0" applyFont="1" applyFill="1" applyBorder="1" applyAlignment="1">
      <alignment horizontal="center" vertical="center" textRotation="90" wrapText="1"/>
    </xf>
    <xf numFmtId="0" fontId="21" fillId="19" borderId="36" xfId="0" applyFont="1" applyFill="1" applyBorder="1" applyAlignment="1">
      <alignment horizontal="center" vertical="center" textRotation="90" wrapText="1"/>
    </xf>
    <xf numFmtId="0" fontId="21" fillId="0" borderId="27" xfId="0" applyFont="1" applyFill="1" applyBorder="1" applyAlignment="1">
      <alignment horizontal="center"/>
    </xf>
    <xf numFmtId="0" fontId="21" fillId="0" borderId="37" xfId="0" applyFont="1" applyFill="1" applyBorder="1" applyAlignment="1">
      <alignment horizontal="center"/>
    </xf>
    <xf numFmtId="0" fontId="21" fillId="0" borderId="28" xfId="0" applyFont="1" applyFill="1" applyBorder="1" applyAlignment="1">
      <alignment horizontal="center"/>
    </xf>
    <xf numFmtId="0" fontId="21" fillId="19" borderId="12" xfId="0" applyFont="1" applyFill="1" applyBorder="1" applyAlignment="1">
      <alignment horizontal="center" vertical="center" textRotation="90" wrapText="1"/>
    </xf>
    <xf numFmtId="0" fontId="21" fillId="19" borderId="12" xfId="0" applyFont="1" applyFill="1" applyBorder="1" applyAlignment="1">
      <alignment horizontal="center" wrapText="1"/>
    </xf>
    <xf numFmtId="0" fontId="21" fillId="19" borderId="29" xfId="0" applyFont="1" applyFill="1" applyBorder="1" applyAlignment="1">
      <alignment horizontal="center" wrapText="1"/>
    </xf>
    <xf numFmtId="0" fontId="21" fillId="19" borderId="29" xfId="0" applyFont="1" applyFill="1" applyBorder="1" applyAlignment="1">
      <alignment horizontal="center" vertical="center"/>
    </xf>
    <xf numFmtId="0" fontId="21" fillId="19" borderId="36" xfId="0" applyFont="1" applyFill="1" applyBorder="1" applyAlignment="1">
      <alignment horizontal="center" vertical="center"/>
    </xf>
    <xf numFmtId="0" fontId="21" fillId="19" borderId="24" xfId="0" applyFont="1" applyFill="1" applyBorder="1" applyAlignment="1">
      <alignment horizontal="center" vertical="center"/>
    </xf>
    <xf numFmtId="0" fontId="21" fillId="20" borderId="13" xfId="0" applyFont="1" applyFill="1" applyBorder="1" applyAlignment="1">
      <alignment horizontal="center" vertical="center" textRotation="90" wrapText="1"/>
    </xf>
    <xf numFmtId="0" fontId="21" fillId="20" borderId="17" xfId="0" applyFont="1" applyFill="1" applyBorder="1" applyAlignment="1">
      <alignment horizontal="center" vertical="center" textRotation="90" wrapText="1"/>
    </xf>
    <xf numFmtId="0" fontId="21" fillId="20" borderId="14" xfId="0" applyFont="1" applyFill="1" applyBorder="1" applyAlignment="1">
      <alignment horizontal="center" vertical="center" textRotation="90" wrapText="1"/>
    </xf>
    <xf numFmtId="0" fontId="21" fillId="20" borderId="15" xfId="0" applyFont="1" applyFill="1" applyBorder="1" applyAlignment="1">
      <alignment horizontal="center" vertical="center" textRotation="90" wrapText="1"/>
    </xf>
    <xf numFmtId="0" fontId="21" fillId="20" borderId="18" xfId="0" applyFont="1" applyFill="1" applyBorder="1" applyAlignment="1">
      <alignment horizontal="center" vertical="center" textRotation="90" wrapText="1"/>
    </xf>
    <xf numFmtId="0" fontId="21" fillId="12" borderId="77" xfId="0" applyFont="1" applyFill="1" applyBorder="1" applyAlignment="1">
      <alignment horizontal="center" vertical="center"/>
    </xf>
    <xf numFmtId="0" fontId="21" fillId="12" borderId="31" xfId="0" applyFont="1" applyFill="1" applyBorder="1" applyAlignment="1">
      <alignment horizontal="center" vertical="center"/>
    </xf>
    <xf numFmtId="0" fontId="21" fillId="12" borderId="78" xfId="0" applyFont="1" applyFill="1" applyBorder="1" applyAlignment="1">
      <alignment horizontal="center" vertical="center"/>
    </xf>
    <xf numFmtId="0" fontId="21" fillId="12" borderId="27" xfId="0" applyFont="1" applyFill="1" applyBorder="1" applyAlignment="1">
      <alignment horizontal="center" vertical="center"/>
    </xf>
    <xf numFmtId="0" fontId="21" fillId="20" borderId="62" xfId="0" applyFont="1" applyFill="1" applyBorder="1" applyAlignment="1">
      <alignment horizontal="center" vertical="center" textRotation="90" wrapText="1"/>
    </xf>
    <xf numFmtId="0" fontId="21" fillId="20" borderId="51" xfId="0" applyFont="1" applyFill="1" applyBorder="1" applyAlignment="1">
      <alignment horizontal="center" vertical="center" textRotation="90" wrapText="1"/>
    </xf>
    <xf numFmtId="0" fontId="21" fillId="16" borderId="10" xfId="0" applyFont="1" applyFill="1" applyBorder="1" applyAlignment="1">
      <alignment horizontal="center" vertical="center" textRotation="90" wrapText="1"/>
    </xf>
    <xf numFmtId="0" fontId="21" fillId="16" borderId="1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21" fillId="16" borderId="41" xfId="0" applyFont="1" applyFill="1" applyBorder="1" applyAlignment="1">
      <alignment horizontal="center" vertical="center" textRotation="90" wrapText="1"/>
    </xf>
    <xf numFmtId="1" fontId="21" fillId="16" borderId="27" xfId="0" applyNumberFormat="1" applyFont="1" applyFill="1" applyBorder="1" applyAlignment="1">
      <alignment horizontal="center" vertical="center"/>
    </xf>
    <xf numFmtId="1" fontId="21" fillId="16" borderId="10" xfId="0" applyNumberFormat="1" applyFont="1" applyFill="1" applyBorder="1" applyAlignment="1">
      <alignment horizontal="center" vertical="center"/>
    </xf>
    <xf numFmtId="0" fontId="21" fillId="16" borderId="70" xfId="0" applyFont="1" applyFill="1" applyBorder="1" applyAlignment="1">
      <alignment horizontal="center" vertical="center"/>
    </xf>
    <xf numFmtId="0" fontId="21" fillId="20" borderId="59" xfId="0" applyFont="1" applyFill="1" applyBorder="1" applyAlignment="1">
      <alignment horizontal="center" vertical="center" textRotation="90" wrapText="1"/>
    </xf>
    <xf numFmtId="0" fontId="21" fillId="20" borderId="60" xfId="0" applyFont="1" applyFill="1" applyBorder="1" applyAlignment="1">
      <alignment horizontal="center" vertical="center" textRotation="90" wrapText="1"/>
    </xf>
    <xf numFmtId="0" fontId="21" fillId="20" borderId="61" xfId="0" applyFont="1" applyFill="1" applyBorder="1" applyAlignment="1">
      <alignment horizontal="center" vertical="center" textRotation="90" wrapText="1"/>
    </xf>
    <xf numFmtId="0" fontId="21" fillId="16" borderId="26" xfId="0" applyFont="1" applyFill="1" applyBorder="1" applyAlignment="1">
      <alignment horizontal="center" vertical="center"/>
    </xf>
    <xf numFmtId="0" fontId="21" fillId="20" borderId="26" xfId="0" applyFont="1" applyFill="1" applyBorder="1" applyAlignment="1">
      <alignment horizontal="center" vertical="center"/>
    </xf>
    <xf numFmtId="0" fontId="21" fillId="16" borderId="27" xfId="0" applyFont="1" applyFill="1" applyBorder="1" applyAlignment="1">
      <alignment horizontal="center" vertical="center"/>
    </xf>
    <xf numFmtId="0" fontId="21" fillId="20" borderId="79" xfId="0" applyFont="1" applyFill="1" applyBorder="1" applyAlignment="1">
      <alignment horizontal="center"/>
    </xf>
    <xf numFmtId="1" fontId="21" fillId="20" borderId="75" xfId="0" applyNumberFormat="1" applyFont="1" applyFill="1" applyBorder="1" applyAlignment="1">
      <alignment horizontal="center"/>
    </xf>
    <xf numFmtId="0" fontId="22" fillId="20" borderId="13" xfId="0" applyFont="1" applyFill="1" applyBorder="1" applyAlignment="1">
      <alignment horizontal="center"/>
    </xf>
    <xf numFmtId="0" fontId="22" fillId="20" borderId="14" xfId="0" applyFont="1" applyFill="1" applyBorder="1" applyAlignment="1">
      <alignment horizontal="center"/>
    </xf>
    <xf numFmtId="0" fontId="22" fillId="20" borderId="16" xfId="0" applyFont="1" applyFill="1" applyBorder="1" applyAlignment="1">
      <alignment horizontal="center"/>
    </xf>
    <xf numFmtId="1" fontId="22" fillId="20" borderId="17" xfId="0" applyNumberFormat="1" applyFont="1" applyFill="1" applyBorder="1" applyAlignment="1">
      <alignment horizontal="center"/>
    </xf>
    <xf numFmtId="1" fontId="22" fillId="20" borderId="25" xfId="0" applyNumberFormat="1" applyFont="1" applyFill="1" applyBorder="1" applyAlignment="1">
      <alignment horizontal="center"/>
    </xf>
    <xf numFmtId="1" fontId="22" fillId="20" borderId="24" xfId="0" applyNumberFormat="1" applyFont="1" applyFill="1" applyBorder="1" applyAlignment="1">
      <alignment horizontal="center"/>
    </xf>
    <xf numFmtId="1" fontId="22" fillId="20" borderId="15" xfId="0" applyNumberFormat="1" applyFont="1" applyFill="1" applyBorder="1" applyAlignment="1">
      <alignment horizontal="center"/>
    </xf>
    <xf numFmtId="1" fontId="22" fillId="20" borderId="18" xfId="0" applyNumberFormat="1" applyFont="1" applyFill="1" applyBorder="1" applyAlignment="1">
      <alignment horizontal="center"/>
    </xf>
    <xf numFmtId="0" fontId="22" fillId="20" borderId="62" xfId="0" applyFont="1" applyFill="1" applyBorder="1" applyAlignment="1">
      <alignment horizontal="center"/>
    </xf>
    <xf numFmtId="1" fontId="22" fillId="20" borderId="51" xfId="0" applyNumberFormat="1" applyFont="1" applyFill="1" applyBorder="1" applyAlignment="1">
      <alignment horizontal="center"/>
    </xf>
    <xf numFmtId="0" fontId="21" fillId="20" borderId="68" xfId="0" applyFont="1" applyFill="1" applyBorder="1" applyAlignment="1">
      <alignment horizontal="center"/>
    </xf>
    <xf numFmtId="0" fontId="21" fillId="20" borderId="69" xfId="0" applyFont="1" applyFill="1" applyBorder="1" applyAlignment="1">
      <alignment horizontal="center"/>
    </xf>
    <xf numFmtId="0" fontId="22" fillId="20" borderId="26" xfId="0" applyFont="1" applyFill="1" applyBorder="1" applyAlignment="1">
      <alignment horizontal="center"/>
    </xf>
    <xf numFmtId="1" fontId="22" fillId="20" borderId="66" xfId="0" applyNumberFormat="1" applyFont="1" applyFill="1" applyBorder="1" applyAlignment="1">
      <alignment horizontal="center"/>
    </xf>
    <xf numFmtId="0" fontId="22" fillId="20" borderId="17" xfId="0" applyFont="1" applyFill="1" applyBorder="1" applyAlignment="1">
      <alignment horizontal="center"/>
    </xf>
    <xf numFmtId="0" fontId="22" fillId="20" borderId="15" xfId="0" applyFont="1" applyFill="1" applyBorder="1" applyAlignment="1">
      <alignment horizontal="center"/>
    </xf>
    <xf numFmtId="0" fontId="22" fillId="20" borderId="18" xfId="0" applyFont="1" applyFill="1" applyBorder="1" applyAlignment="1">
      <alignment horizontal="center"/>
    </xf>
    <xf numFmtId="0" fontId="21" fillId="20" borderId="41" xfId="0" applyFont="1" applyFill="1" applyBorder="1" applyAlignment="1">
      <alignment horizontal="center"/>
    </xf>
    <xf numFmtId="1" fontId="22" fillId="20" borderId="40" xfId="0" applyNumberFormat="1" applyFont="1" applyFill="1" applyBorder="1" applyAlignment="1">
      <alignment horizontal="center"/>
    </xf>
    <xf numFmtId="1" fontId="21" fillId="20" borderId="12" xfId="0" applyNumberFormat="1" applyFont="1" applyFill="1" applyBorder="1" applyAlignment="1">
      <alignment horizontal="center"/>
    </xf>
    <xf numFmtId="0" fontId="21" fillId="12" borderId="13" xfId="0" applyFont="1" applyFill="1" applyBorder="1" applyAlignment="1">
      <alignment horizontal="center" vertical="center" wrapText="1"/>
    </xf>
    <xf numFmtId="0" fontId="21" fillId="12" borderId="14" xfId="0" applyFont="1" applyFill="1" applyBorder="1" applyAlignment="1">
      <alignment horizontal="center" vertical="center" wrapText="1"/>
    </xf>
    <xf numFmtId="0" fontId="21" fillId="12" borderId="14" xfId="0" applyFont="1" applyFill="1" applyBorder="1" applyAlignment="1">
      <alignment horizontal="center" vertical="center"/>
    </xf>
    <xf numFmtId="0" fontId="21" fillId="12" borderId="62" xfId="0" applyFont="1" applyFill="1" applyBorder="1" applyAlignment="1">
      <alignment horizontal="center" vertical="center"/>
    </xf>
    <xf numFmtId="0" fontId="21" fillId="12" borderId="70" xfId="0" applyFont="1" applyFill="1" applyBorder="1" applyAlignment="1">
      <alignment horizontal="center"/>
    </xf>
    <xf numFmtId="0" fontId="21" fillId="12" borderId="10" xfId="0" applyFont="1" applyFill="1" applyBorder="1" applyAlignment="1">
      <alignment horizontal="center" vertical="center" textRotation="90" wrapText="1"/>
    </xf>
    <xf numFmtId="0" fontId="21" fillId="12" borderId="11" xfId="0" applyFont="1" applyFill="1" applyBorder="1" applyAlignment="1">
      <alignment horizontal="center" vertical="center" textRotation="90" wrapText="1"/>
    </xf>
    <xf numFmtId="0" fontId="21" fillId="12" borderId="41" xfId="0" applyFont="1" applyFill="1" applyBorder="1" applyAlignment="1">
      <alignment horizontal="center" vertical="center" textRotation="90" wrapText="1"/>
    </xf>
    <xf numFmtId="0" fontId="22" fillId="20" borderId="60" xfId="0" applyFont="1" applyFill="1" applyBorder="1" applyAlignment="1">
      <alignment horizontal="center"/>
    </xf>
    <xf numFmtId="0" fontId="21" fillId="20" borderId="61" xfId="0" applyFont="1" applyFill="1" applyBorder="1" applyAlignment="1">
      <alignment horizontal="center"/>
    </xf>
    <xf numFmtId="0" fontId="21" fillId="20" borderId="18" xfId="0" applyFont="1" applyFill="1" applyBorder="1" applyAlignment="1">
      <alignment horizontal="center"/>
    </xf>
    <xf numFmtId="0" fontId="21" fillId="16" borderId="77" xfId="0" applyFont="1" applyFill="1" applyBorder="1" applyAlignment="1">
      <alignment horizontal="center" vertical="center"/>
    </xf>
    <xf numFmtId="0" fontId="21" fillId="16" borderId="31" xfId="0" applyFont="1" applyFill="1" applyBorder="1" applyAlignment="1">
      <alignment horizontal="center" vertical="center"/>
    </xf>
    <xf numFmtId="0" fontId="21" fillId="16" borderId="78" xfId="0" applyFont="1" applyFill="1" applyBorder="1" applyAlignment="1">
      <alignment horizontal="center" vertical="center"/>
    </xf>
    <xf numFmtId="0" fontId="21" fillId="16" borderId="27" xfId="0" applyFont="1" applyFill="1" applyBorder="1" applyAlignment="1">
      <alignment horizontal="center"/>
    </xf>
    <xf numFmtId="0" fontId="22" fillId="20" borderId="51" xfId="0" applyFont="1" applyFill="1" applyBorder="1" applyAlignment="1">
      <alignment horizontal="center"/>
    </xf>
    <xf numFmtId="0" fontId="21" fillId="20" borderId="12" xfId="0" applyFont="1" applyFill="1" applyBorder="1" applyAlignment="1">
      <alignment horizontal="center"/>
    </xf>
    <xf numFmtId="0" fontId="21" fillId="19" borderId="13" xfId="0" applyFont="1" applyFill="1" applyBorder="1" applyAlignment="1">
      <alignment horizontal="center"/>
    </xf>
    <xf numFmtId="0" fontId="21" fillId="19" borderId="14" xfId="0" applyFont="1" applyFill="1" applyBorder="1" applyAlignment="1">
      <alignment horizontal="center" vertical="center"/>
    </xf>
    <xf numFmtId="0" fontId="21" fillId="19" borderId="16" xfId="0" applyFont="1" applyFill="1" applyBorder="1" applyAlignment="1">
      <alignment horizontal="center" vertical="center"/>
    </xf>
    <xf numFmtId="0" fontId="21" fillId="19" borderId="27" xfId="0" applyFont="1" applyFill="1" applyBorder="1" applyAlignment="1">
      <alignment horizontal="center"/>
    </xf>
  </cellXfs>
  <cellStyles count="21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Obliczenia" xfId="15" builtinId="22" customBuiltin="1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E147"/>
  <sheetViews>
    <sheetView topLeftCell="A18" zoomScaleNormal="100" zoomScaleSheetLayoutView="80" workbookViewId="0">
      <selection activeCell="AD23" sqref="AD23"/>
    </sheetView>
  </sheetViews>
  <sheetFormatPr defaultRowHeight="12.75"/>
  <cols>
    <col min="1" max="1" width="4.140625" bestFit="1" customWidth="1"/>
    <col min="2" max="2" width="40.42578125" customWidth="1"/>
    <col min="3" max="3" width="41.5703125" customWidth="1"/>
    <col min="4" max="5" width="4.140625" bestFit="1" customWidth="1"/>
    <col min="6" max="6" width="4.42578125" bestFit="1" customWidth="1"/>
    <col min="7" max="8" width="4.140625" bestFit="1" customWidth="1"/>
    <col min="9" max="9" width="4.5703125" customWidth="1"/>
    <col min="10" max="11" width="4.140625" bestFit="1" customWidth="1"/>
    <col min="12" max="12" width="4.42578125" bestFit="1" customWidth="1"/>
    <col min="13" max="13" width="4.140625" bestFit="1" customWidth="1"/>
    <col min="14" max="14" width="9.7109375" style="35" customWidth="1"/>
    <col min="15" max="15" width="4.42578125" bestFit="1" customWidth="1"/>
    <col min="16" max="16" width="4.140625" bestFit="1" customWidth="1"/>
    <col min="17" max="18" width="4.42578125" bestFit="1" customWidth="1"/>
    <col min="19" max="19" width="4.140625" bestFit="1" customWidth="1"/>
    <col min="20" max="20" width="4.42578125" bestFit="1" customWidth="1"/>
    <col min="21" max="22" width="4.140625" bestFit="1" customWidth="1"/>
    <col min="23" max="23" width="4.42578125" bestFit="1" customWidth="1"/>
    <col min="24" max="24" width="4.140625" bestFit="1" customWidth="1"/>
    <col min="25" max="25" width="12.42578125" customWidth="1"/>
    <col min="26" max="26" width="6.7109375" customWidth="1"/>
    <col min="27" max="27" width="6" style="35" customWidth="1"/>
    <col min="28" max="29" width="9.140625" style="35"/>
  </cols>
  <sheetData>
    <row r="1" spans="1:29" ht="32.25" thickBot="1">
      <c r="A1" s="4"/>
      <c r="B1" s="9" t="s">
        <v>53</v>
      </c>
      <c r="C1" s="30" t="s">
        <v>62</v>
      </c>
      <c r="D1" s="10"/>
      <c r="E1" s="10"/>
      <c r="F1" s="61"/>
      <c r="G1" s="10"/>
      <c r="H1" s="11"/>
      <c r="I1" s="11"/>
      <c r="J1" s="11"/>
      <c r="K1" s="11"/>
      <c r="L1" s="11"/>
      <c r="M1" s="12"/>
      <c r="N1" s="34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34"/>
      <c r="AB1" s="37"/>
      <c r="AC1" s="37"/>
    </row>
    <row r="2" spans="1:29" ht="18.75">
      <c r="A2" s="5"/>
      <c r="B2" s="56" t="s">
        <v>54</v>
      </c>
      <c r="C2" s="57" t="s">
        <v>56</v>
      </c>
      <c r="D2" s="10"/>
      <c r="E2" s="10"/>
      <c r="F2" s="10"/>
      <c r="G2" s="10"/>
      <c r="H2" s="12"/>
      <c r="I2" s="12"/>
      <c r="J2" s="12"/>
      <c r="K2" s="12"/>
      <c r="L2" s="12"/>
      <c r="M2" s="12"/>
      <c r="N2" s="34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34"/>
      <c r="AB2" s="37"/>
      <c r="AC2" s="37"/>
    </row>
    <row r="3" spans="1:29" ht="18.75">
      <c r="A3" s="5"/>
      <c r="B3" s="13" t="s">
        <v>29</v>
      </c>
      <c r="C3" s="31"/>
      <c r="D3" s="10"/>
      <c r="E3" s="10"/>
      <c r="F3" s="10"/>
      <c r="G3" s="10"/>
      <c r="H3" s="12"/>
      <c r="I3" s="12"/>
      <c r="J3" s="12"/>
      <c r="K3" s="12"/>
      <c r="L3" s="12"/>
      <c r="M3" s="12"/>
      <c r="N3" s="34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34"/>
      <c r="AB3" s="37"/>
      <c r="AC3" s="37"/>
    </row>
    <row r="4" spans="1:29" ht="18.75">
      <c r="A4" s="5"/>
      <c r="B4" s="13" t="s">
        <v>26</v>
      </c>
      <c r="C4" s="14" t="s">
        <v>28</v>
      </c>
      <c r="D4" s="10"/>
      <c r="E4" s="10"/>
      <c r="F4" s="10"/>
      <c r="G4" s="10"/>
      <c r="H4" s="12"/>
      <c r="I4" s="375"/>
      <c r="J4" s="375"/>
      <c r="K4" s="375"/>
      <c r="L4" s="375"/>
      <c r="M4" s="375"/>
      <c r="N4" s="34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34"/>
      <c r="AB4" s="37"/>
      <c r="AC4" s="37"/>
    </row>
    <row r="5" spans="1:29" ht="18.75">
      <c r="A5" s="5"/>
      <c r="B5" s="13" t="s">
        <v>24</v>
      </c>
      <c r="C5" s="46" t="s">
        <v>72</v>
      </c>
      <c r="D5" s="10"/>
      <c r="E5" s="10"/>
      <c r="F5" s="10"/>
      <c r="G5" s="10"/>
      <c r="H5" s="12"/>
      <c r="I5" s="375"/>
      <c r="J5" s="375"/>
      <c r="K5" s="375"/>
      <c r="L5" s="375"/>
      <c r="M5" s="375"/>
      <c r="N5" s="64"/>
      <c r="O5" s="64"/>
      <c r="P5" s="64"/>
      <c r="Q5" s="64"/>
      <c r="R5" s="64"/>
      <c r="S5" s="64"/>
      <c r="T5" s="65"/>
      <c r="U5" s="65"/>
      <c r="V5" s="65"/>
      <c r="W5" s="12"/>
      <c r="X5" s="12"/>
      <c r="Y5" s="12"/>
      <c r="Z5" s="12"/>
      <c r="AA5" s="34"/>
      <c r="AB5" s="37"/>
      <c r="AC5" s="37"/>
    </row>
    <row r="6" spans="1:29" ht="18.75">
      <c r="A6" s="5"/>
      <c r="B6" s="13" t="s">
        <v>25</v>
      </c>
      <c r="C6" s="46" t="s">
        <v>27</v>
      </c>
      <c r="D6" s="10"/>
      <c r="E6" s="10"/>
      <c r="F6" s="10"/>
      <c r="G6" s="10"/>
      <c r="H6" s="12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5"/>
      <c r="U6" s="65"/>
      <c r="V6" s="65"/>
      <c r="W6" s="12"/>
      <c r="X6" s="12"/>
      <c r="Y6" s="12"/>
      <c r="Z6" s="12"/>
      <c r="AA6" s="34"/>
      <c r="AB6" s="37"/>
      <c r="AC6" s="37"/>
    </row>
    <row r="7" spans="1:29" ht="18.75">
      <c r="A7" s="5"/>
      <c r="B7" s="56" t="s">
        <v>23</v>
      </c>
      <c r="C7" s="58" t="s">
        <v>59</v>
      </c>
      <c r="D7" s="10"/>
      <c r="E7" s="166" t="s">
        <v>172</v>
      </c>
      <c r="F7" s="412"/>
      <c r="G7" s="10"/>
      <c r="H7" s="12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5"/>
      <c r="U7" s="65"/>
      <c r="V7" s="65"/>
      <c r="W7" s="12"/>
      <c r="X7" s="12"/>
      <c r="Y7" s="12"/>
      <c r="Z7" s="12"/>
      <c r="AA7" s="34"/>
      <c r="AB7" s="37"/>
      <c r="AC7" s="37"/>
    </row>
    <row r="8" spans="1:29" ht="19.5" thickBot="1">
      <c r="A8" s="5"/>
      <c r="B8" s="15" t="s">
        <v>22</v>
      </c>
      <c r="C8" s="55" t="s">
        <v>237</v>
      </c>
      <c r="D8" s="10"/>
      <c r="E8" s="412" t="s">
        <v>237</v>
      </c>
      <c r="F8" s="412"/>
      <c r="G8" s="10"/>
      <c r="H8" s="12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5"/>
      <c r="U8" s="65"/>
      <c r="V8" s="65"/>
      <c r="W8" s="12"/>
      <c r="X8" s="12"/>
      <c r="Y8" s="12"/>
      <c r="Z8" s="12"/>
      <c r="AA8" s="34"/>
      <c r="AB8" s="37"/>
      <c r="AC8" s="37"/>
    </row>
    <row r="9" spans="1:29" ht="19.5" thickBot="1">
      <c r="A9" s="5"/>
      <c r="B9" s="16"/>
      <c r="C9" s="17"/>
      <c r="D9" s="10"/>
      <c r="E9" s="10"/>
      <c r="F9" s="10"/>
      <c r="G9" s="10"/>
      <c r="H9" s="12"/>
      <c r="I9" s="12"/>
      <c r="J9" s="12"/>
      <c r="K9" s="12"/>
      <c r="L9" s="12"/>
      <c r="M9" s="12"/>
      <c r="N9" s="34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34"/>
      <c r="AB9" s="37"/>
      <c r="AC9" s="37"/>
    </row>
    <row r="10" spans="1:29" ht="18.75">
      <c r="A10" s="5"/>
      <c r="B10" s="18" t="s">
        <v>9</v>
      </c>
      <c r="C10" s="19" t="s">
        <v>14</v>
      </c>
      <c r="D10" s="10"/>
      <c r="E10" s="10"/>
      <c r="F10" s="10"/>
      <c r="G10" s="10"/>
      <c r="H10" s="12"/>
      <c r="I10" s="12"/>
      <c r="J10" s="12"/>
      <c r="K10" s="12"/>
      <c r="L10" s="12"/>
      <c r="M10" s="12"/>
      <c r="N10" s="34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34"/>
      <c r="AB10" s="37"/>
      <c r="AC10" s="37"/>
    </row>
    <row r="11" spans="1:29" ht="18.75">
      <c r="A11" s="5"/>
      <c r="B11" s="20" t="s">
        <v>2</v>
      </c>
      <c r="C11" s="21" t="s">
        <v>13</v>
      </c>
      <c r="D11" s="10"/>
      <c r="E11" s="10"/>
      <c r="F11" s="11"/>
      <c r="G11" s="22"/>
      <c r="H11" s="12"/>
      <c r="I11" s="12"/>
      <c r="J11" s="12"/>
      <c r="K11" s="12"/>
      <c r="L11" s="12"/>
      <c r="M11" s="12"/>
      <c r="N11" s="34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34"/>
      <c r="AB11" s="37"/>
      <c r="AC11" s="37"/>
    </row>
    <row r="12" spans="1:29" ht="18.75">
      <c r="A12" s="5"/>
      <c r="B12" s="20" t="s">
        <v>10</v>
      </c>
      <c r="C12" s="21" t="s">
        <v>15</v>
      </c>
      <c r="D12" s="10"/>
      <c r="E12" s="10"/>
      <c r="F12" s="11"/>
      <c r="G12" s="22"/>
      <c r="H12" s="12"/>
      <c r="I12" s="12"/>
      <c r="J12" s="12"/>
      <c r="K12" s="12"/>
      <c r="L12" s="12"/>
      <c r="M12" s="12"/>
      <c r="N12" s="34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34"/>
      <c r="AB12" s="37"/>
      <c r="AC12" s="37"/>
    </row>
    <row r="13" spans="1:29" ht="18.75">
      <c r="A13" s="5"/>
      <c r="B13" s="20" t="s">
        <v>11</v>
      </c>
      <c r="C13" s="21" t="s">
        <v>16</v>
      </c>
      <c r="D13" s="10"/>
      <c r="E13" s="10"/>
      <c r="F13" s="11"/>
      <c r="G13" s="22"/>
      <c r="H13" s="12"/>
      <c r="I13" s="12"/>
      <c r="J13" s="12"/>
      <c r="K13" s="12"/>
      <c r="L13" s="12"/>
      <c r="M13" s="12"/>
      <c r="N13" s="34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34"/>
      <c r="AB13" s="37"/>
      <c r="AC13" s="37"/>
    </row>
    <row r="14" spans="1:29" ht="18.75">
      <c r="A14" s="5"/>
      <c r="B14" s="20" t="s">
        <v>19</v>
      </c>
      <c r="C14" s="21" t="s">
        <v>20</v>
      </c>
      <c r="D14" s="10"/>
      <c r="E14" s="10"/>
      <c r="F14" s="11"/>
      <c r="G14" s="22"/>
      <c r="H14" s="12"/>
      <c r="I14" s="12"/>
      <c r="J14" s="12"/>
      <c r="K14" s="12"/>
      <c r="L14" s="12"/>
      <c r="M14" s="12"/>
      <c r="N14" s="34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34"/>
      <c r="AB14" s="37"/>
      <c r="AC14" s="37"/>
    </row>
    <row r="15" spans="1:29" ht="18.75">
      <c r="A15" s="5"/>
      <c r="B15" s="20" t="s">
        <v>18</v>
      </c>
      <c r="C15" s="21" t="s">
        <v>17</v>
      </c>
      <c r="D15" s="10"/>
      <c r="E15" s="10"/>
      <c r="F15" s="11"/>
      <c r="G15" s="22"/>
      <c r="H15" s="12"/>
      <c r="I15" s="12"/>
      <c r="J15" s="12"/>
      <c r="K15" s="12"/>
      <c r="L15" s="12"/>
      <c r="M15" s="12"/>
      <c r="N15" s="34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34"/>
      <c r="AB15" s="37"/>
      <c r="AC15" s="37"/>
    </row>
    <row r="16" spans="1:29" ht="18.75">
      <c r="A16" s="5"/>
      <c r="B16" s="20" t="s">
        <v>3</v>
      </c>
      <c r="C16" s="21" t="s">
        <v>1</v>
      </c>
      <c r="D16" s="10"/>
      <c r="E16" s="10"/>
      <c r="F16" s="11"/>
      <c r="G16" s="22"/>
      <c r="H16" s="12"/>
      <c r="I16" s="12"/>
      <c r="J16" s="12"/>
      <c r="K16" s="12"/>
      <c r="L16" s="12"/>
      <c r="M16" s="12"/>
      <c r="N16" s="34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34"/>
      <c r="AB16" s="37"/>
      <c r="AC16" s="37"/>
    </row>
    <row r="17" spans="1:31" ht="19.5" thickBot="1">
      <c r="A17" s="5"/>
      <c r="B17" s="23" t="s">
        <v>21</v>
      </c>
      <c r="C17" s="24" t="s">
        <v>12</v>
      </c>
      <c r="D17" s="22"/>
      <c r="E17" s="12"/>
      <c r="F17" s="12"/>
      <c r="G17" s="12"/>
      <c r="H17" s="12"/>
      <c r="I17" s="12"/>
      <c r="J17" s="12"/>
      <c r="K17" s="12"/>
      <c r="L17" s="12"/>
      <c r="M17" s="12"/>
      <c r="N17" s="34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34"/>
      <c r="AB17" s="37"/>
      <c r="AC17" s="37"/>
    </row>
    <row r="18" spans="1:31" ht="19.5" thickBot="1">
      <c r="A18" s="5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34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43"/>
      <c r="AB18" s="37"/>
      <c r="AC18" s="37"/>
    </row>
    <row r="19" spans="1:31" ht="15" thickBot="1">
      <c r="A19" s="561" t="s">
        <v>55</v>
      </c>
      <c r="B19" s="577" t="s">
        <v>5</v>
      </c>
      <c r="C19" s="575" t="s">
        <v>6</v>
      </c>
      <c r="D19" s="563" t="s">
        <v>7</v>
      </c>
      <c r="E19" s="564"/>
      <c r="F19" s="564"/>
      <c r="G19" s="564"/>
      <c r="H19" s="564"/>
      <c r="I19" s="564"/>
      <c r="J19" s="564"/>
      <c r="K19" s="564"/>
      <c r="L19" s="564"/>
      <c r="M19" s="564"/>
      <c r="N19" s="564"/>
      <c r="O19" s="564"/>
      <c r="P19" s="564"/>
      <c r="Q19" s="564"/>
      <c r="R19" s="564"/>
      <c r="S19" s="564"/>
      <c r="T19" s="564"/>
      <c r="U19" s="564"/>
      <c r="V19" s="564"/>
      <c r="W19" s="564"/>
      <c r="X19" s="564"/>
      <c r="Y19" s="564"/>
      <c r="Z19" s="572" t="s">
        <v>32</v>
      </c>
      <c r="AA19" s="678" t="s">
        <v>31</v>
      </c>
      <c r="AB19" s="668" t="s">
        <v>326</v>
      </c>
      <c r="AC19" s="668" t="s">
        <v>327</v>
      </c>
      <c r="AD19" s="3"/>
      <c r="AE19" s="3"/>
    </row>
    <row r="20" spans="1:31" ht="15" thickBot="1">
      <c r="A20" s="561"/>
      <c r="B20" s="577"/>
      <c r="C20" s="576"/>
      <c r="D20" s="567" t="s">
        <v>49</v>
      </c>
      <c r="E20" s="568"/>
      <c r="F20" s="568"/>
      <c r="G20" s="568"/>
      <c r="H20" s="568"/>
      <c r="I20" s="568"/>
      <c r="J20" s="568"/>
      <c r="K20" s="568"/>
      <c r="L20" s="568"/>
      <c r="M20" s="568"/>
      <c r="N20" s="569"/>
      <c r="O20" s="565" t="s">
        <v>57</v>
      </c>
      <c r="P20" s="566"/>
      <c r="Q20" s="566"/>
      <c r="R20" s="566"/>
      <c r="S20" s="566"/>
      <c r="T20" s="566"/>
      <c r="U20" s="566"/>
      <c r="V20" s="565"/>
      <c r="W20" s="566"/>
      <c r="X20" s="566"/>
      <c r="Y20" s="566"/>
      <c r="Z20" s="573"/>
      <c r="AA20" s="679"/>
      <c r="AB20" s="670"/>
      <c r="AC20" s="670"/>
      <c r="AD20" s="3"/>
      <c r="AE20" s="3"/>
    </row>
    <row r="21" spans="1:31" ht="101.25" thickBot="1">
      <c r="A21" s="562"/>
      <c r="B21" s="575"/>
      <c r="C21" s="576"/>
      <c r="D21" s="70" t="s">
        <v>9</v>
      </c>
      <c r="E21" s="71" t="s">
        <v>2</v>
      </c>
      <c r="F21" s="71" t="s">
        <v>10</v>
      </c>
      <c r="G21" s="71" t="s">
        <v>11</v>
      </c>
      <c r="H21" s="71" t="s">
        <v>19</v>
      </c>
      <c r="I21" s="71" t="s">
        <v>18</v>
      </c>
      <c r="J21" s="71" t="s">
        <v>1</v>
      </c>
      <c r="K21" s="72" t="s">
        <v>12</v>
      </c>
      <c r="L21" s="73" t="s">
        <v>8</v>
      </c>
      <c r="M21" s="74" t="s">
        <v>0</v>
      </c>
      <c r="N21" s="75" t="s">
        <v>30</v>
      </c>
      <c r="O21" s="71" t="s">
        <v>9</v>
      </c>
      <c r="P21" s="70" t="s">
        <v>2</v>
      </c>
      <c r="Q21" s="71" t="s">
        <v>10</v>
      </c>
      <c r="R21" s="71" t="s">
        <v>11</v>
      </c>
      <c r="S21" s="71" t="s">
        <v>19</v>
      </c>
      <c r="T21" s="71" t="s">
        <v>18</v>
      </c>
      <c r="U21" s="71" t="s">
        <v>1</v>
      </c>
      <c r="V21" s="72" t="s">
        <v>12</v>
      </c>
      <c r="W21" s="73" t="s">
        <v>8</v>
      </c>
      <c r="X21" s="74" t="s">
        <v>0</v>
      </c>
      <c r="Y21" s="42" t="s">
        <v>30</v>
      </c>
      <c r="Z21" s="574"/>
      <c r="AA21" s="679"/>
      <c r="AB21" s="671"/>
      <c r="AC21" s="677"/>
      <c r="AD21" s="3"/>
      <c r="AE21" s="3"/>
    </row>
    <row r="22" spans="1:31" ht="25.5">
      <c r="A22" s="401" t="s">
        <v>36</v>
      </c>
      <c r="B22" s="435" t="s">
        <v>153</v>
      </c>
      <c r="C22" s="444" t="s">
        <v>171</v>
      </c>
      <c r="D22" s="159"/>
      <c r="E22" s="160"/>
      <c r="F22" s="160">
        <v>60</v>
      </c>
      <c r="G22" s="160"/>
      <c r="H22" s="160"/>
      <c r="I22" s="160"/>
      <c r="J22" s="160">
        <v>45</v>
      </c>
      <c r="K22" s="161"/>
      <c r="L22" s="376">
        <f>SUM(D22:K22)</f>
        <v>105</v>
      </c>
      <c r="M22" s="191">
        <v>8</v>
      </c>
      <c r="N22" s="557" t="s">
        <v>156</v>
      </c>
      <c r="O22" s="159"/>
      <c r="P22" s="160"/>
      <c r="Q22" s="160">
        <v>60</v>
      </c>
      <c r="R22" s="160"/>
      <c r="S22" s="160"/>
      <c r="T22" s="160"/>
      <c r="U22" s="160">
        <v>45</v>
      </c>
      <c r="V22" s="161"/>
      <c r="W22" s="296">
        <f>SUM(O22:V22)</f>
        <v>105</v>
      </c>
      <c r="X22" s="325">
        <v>8</v>
      </c>
      <c r="Y22" s="189" t="s">
        <v>77</v>
      </c>
      <c r="Z22" s="319">
        <f>L22+W22</f>
        <v>210</v>
      </c>
      <c r="AA22" s="672">
        <f>X22+M22</f>
        <v>16</v>
      </c>
      <c r="AB22" s="705">
        <f>AA22*25-Z22</f>
        <v>190</v>
      </c>
      <c r="AC22" s="696">
        <f>Z22+AB22</f>
        <v>400</v>
      </c>
      <c r="AD22" s="3"/>
      <c r="AE22" s="3"/>
    </row>
    <row r="23" spans="1:31" ht="38.25">
      <c r="A23" s="401" t="s">
        <v>37</v>
      </c>
      <c r="B23" s="404" t="s">
        <v>169</v>
      </c>
      <c r="C23" s="445" t="s">
        <v>251</v>
      </c>
      <c r="D23" s="155"/>
      <c r="E23" s="409"/>
      <c r="F23" s="147">
        <v>33</v>
      </c>
      <c r="G23" s="85"/>
      <c r="H23" s="67"/>
      <c r="I23" s="67"/>
      <c r="J23" s="86">
        <v>20</v>
      </c>
      <c r="K23" s="126"/>
      <c r="L23" s="377">
        <f t="shared" ref="L23:L35" si="0">SUM(D23:K23)</f>
        <v>53</v>
      </c>
      <c r="M23" s="128">
        <v>4</v>
      </c>
      <c r="N23" s="558" t="s">
        <v>156</v>
      </c>
      <c r="O23" s="203"/>
      <c r="P23" s="69"/>
      <c r="Q23" s="86">
        <v>33</v>
      </c>
      <c r="R23" s="69"/>
      <c r="S23" s="69"/>
      <c r="T23" s="69"/>
      <c r="U23" s="86">
        <v>20</v>
      </c>
      <c r="V23" s="126"/>
      <c r="W23" s="531">
        <f t="shared" ref="W23:W35" si="1">SUM(O23:V23)</f>
        <v>53</v>
      </c>
      <c r="X23" s="190">
        <v>4</v>
      </c>
      <c r="Y23" s="277" t="s">
        <v>77</v>
      </c>
      <c r="Z23" s="292">
        <f>L23+W23</f>
        <v>106</v>
      </c>
      <c r="AA23" s="673">
        <f t="shared" ref="AA23:AA35" si="2">X23+M23</f>
        <v>8</v>
      </c>
      <c r="AB23" s="694">
        <f t="shared" ref="AB23:AB35" si="3">AA23*25-Z23</f>
        <v>94</v>
      </c>
      <c r="AC23" s="699">
        <f t="shared" ref="AC23:AC35" si="4">Z23+AB23</f>
        <v>200</v>
      </c>
      <c r="AD23" s="3"/>
      <c r="AE23" s="3"/>
    </row>
    <row r="24" spans="1:31" ht="14.25">
      <c r="A24" s="401" t="s">
        <v>38</v>
      </c>
      <c r="B24" s="436" t="s">
        <v>154</v>
      </c>
      <c r="C24" s="446" t="s">
        <v>66</v>
      </c>
      <c r="D24" s="113"/>
      <c r="E24" s="114"/>
      <c r="F24" s="114"/>
      <c r="G24" s="114"/>
      <c r="H24" s="114"/>
      <c r="I24" s="114"/>
      <c r="J24" s="114"/>
      <c r="K24" s="115"/>
      <c r="L24" s="377">
        <f t="shared" si="0"/>
        <v>0</v>
      </c>
      <c r="M24" s="128">
        <v>0</v>
      </c>
      <c r="N24" s="54"/>
      <c r="O24" s="113"/>
      <c r="P24" s="114"/>
      <c r="Q24" s="114">
        <v>28</v>
      </c>
      <c r="R24" s="114"/>
      <c r="S24" s="114"/>
      <c r="T24" s="114"/>
      <c r="U24" s="114">
        <v>12</v>
      </c>
      <c r="V24" s="115"/>
      <c r="W24" s="531">
        <f t="shared" si="1"/>
        <v>40</v>
      </c>
      <c r="X24" s="190">
        <v>3</v>
      </c>
      <c r="Y24" s="154" t="s">
        <v>77</v>
      </c>
      <c r="Z24" s="292">
        <f t="shared" ref="Z24:Z35" si="5">L24+W24</f>
        <v>40</v>
      </c>
      <c r="AA24" s="673">
        <f>X24+M24</f>
        <v>3</v>
      </c>
      <c r="AB24" s="694">
        <f t="shared" si="3"/>
        <v>35</v>
      </c>
      <c r="AC24" s="699">
        <f t="shared" si="4"/>
        <v>75</v>
      </c>
      <c r="AD24" s="3"/>
      <c r="AE24" s="3"/>
    </row>
    <row r="25" spans="1:31" ht="27" customHeight="1">
      <c r="A25" s="401" t="s">
        <v>39</v>
      </c>
      <c r="B25" s="437" t="s">
        <v>155</v>
      </c>
      <c r="C25" s="447" t="s">
        <v>63</v>
      </c>
      <c r="D25" s="113"/>
      <c r="E25" s="114"/>
      <c r="F25" s="114">
        <v>0</v>
      </c>
      <c r="G25" s="114"/>
      <c r="H25" s="114"/>
      <c r="I25" s="114"/>
      <c r="J25" s="114">
        <v>25</v>
      </c>
      <c r="K25" s="115"/>
      <c r="L25" s="377">
        <f t="shared" si="0"/>
        <v>25</v>
      </c>
      <c r="M25" s="128">
        <v>2</v>
      </c>
      <c r="N25" s="54" t="s">
        <v>156</v>
      </c>
      <c r="O25" s="113"/>
      <c r="P25" s="114"/>
      <c r="Q25" s="114">
        <v>25</v>
      </c>
      <c r="R25" s="114"/>
      <c r="S25" s="114"/>
      <c r="T25" s="114"/>
      <c r="U25" s="114"/>
      <c r="V25" s="115"/>
      <c r="W25" s="531">
        <f t="shared" si="1"/>
        <v>25</v>
      </c>
      <c r="X25" s="190">
        <v>2</v>
      </c>
      <c r="Y25" s="154" t="s">
        <v>77</v>
      </c>
      <c r="Z25" s="292">
        <f t="shared" si="5"/>
        <v>50</v>
      </c>
      <c r="AA25" s="673">
        <f t="shared" si="2"/>
        <v>4</v>
      </c>
      <c r="AB25" s="694">
        <f t="shared" si="3"/>
        <v>50</v>
      </c>
      <c r="AC25" s="699">
        <f t="shared" si="4"/>
        <v>100</v>
      </c>
      <c r="AD25" s="3"/>
      <c r="AE25" s="3"/>
    </row>
    <row r="26" spans="1:31" ht="38.25">
      <c r="A26" s="401" t="s">
        <v>40</v>
      </c>
      <c r="B26" s="438" t="s">
        <v>157</v>
      </c>
      <c r="C26" s="447" t="s">
        <v>75</v>
      </c>
      <c r="D26" s="113"/>
      <c r="E26" s="114">
        <v>17</v>
      </c>
      <c r="F26" s="114">
        <v>32</v>
      </c>
      <c r="G26" s="114"/>
      <c r="H26" s="114"/>
      <c r="I26" s="114"/>
      <c r="J26" s="114">
        <v>28</v>
      </c>
      <c r="K26" s="115"/>
      <c r="L26" s="377">
        <f t="shared" si="0"/>
        <v>77</v>
      </c>
      <c r="M26" s="128">
        <v>5</v>
      </c>
      <c r="N26" s="559" t="s">
        <v>156</v>
      </c>
      <c r="O26" s="113"/>
      <c r="P26" s="114">
        <v>13</v>
      </c>
      <c r="Q26" s="114">
        <v>20</v>
      </c>
      <c r="R26" s="114"/>
      <c r="S26" s="114"/>
      <c r="T26" s="114"/>
      <c r="U26" s="114">
        <v>30</v>
      </c>
      <c r="V26" s="115"/>
      <c r="W26" s="531">
        <f t="shared" si="1"/>
        <v>63</v>
      </c>
      <c r="X26" s="190">
        <v>6</v>
      </c>
      <c r="Y26" s="154" t="s">
        <v>77</v>
      </c>
      <c r="Z26" s="292">
        <f t="shared" si="5"/>
        <v>140</v>
      </c>
      <c r="AA26" s="673">
        <f t="shared" si="2"/>
        <v>11</v>
      </c>
      <c r="AB26" s="694">
        <f t="shared" si="3"/>
        <v>135</v>
      </c>
      <c r="AC26" s="699">
        <f t="shared" si="4"/>
        <v>275</v>
      </c>
      <c r="AD26" s="3"/>
      <c r="AE26" s="3"/>
    </row>
    <row r="27" spans="1:31" ht="38.25">
      <c r="A27" s="401" t="s">
        <v>41</v>
      </c>
      <c r="B27" s="439" t="s">
        <v>318</v>
      </c>
      <c r="C27" s="448" t="s">
        <v>65</v>
      </c>
      <c r="D27" s="402"/>
      <c r="E27" s="114"/>
      <c r="F27" s="114"/>
      <c r="G27" s="114"/>
      <c r="H27" s="114"/>
      <c r="I27" s="114"/>
      <c r="J27" s="114"/>
      <c r="K27" s="115"/>
      <c r="L27" s="377">
        <f t="shared" si="0"/>
        <v>0</v>
      </c>
      <c r="M27" s="128">
        <v>0</v>
      </c>
      <c r="N27" s="54"/>
      <c r="O27" s="113"/>
      <c r="P27" s="114"/>
      <c r="Q27" s="114">
        <v>30</v>
      </c>
      <c r="R27" s="114"/>
      <c r="S27" s="114"/>
      <c r="T27" s="114"/>
      <c r="U27" s="114"/>
      <c r="V27" s="115"/>
      <c r="W27" s="531">
        <f>SUM(O27:V27)</f>
        <v>30</v>
      </c>
      <c r="X27" s="190">
        <v>1</v>
      </c>
      <c r="Y27" s="154" t="s">
        <v>34</v>
      </c>
      <c r="Z27" s="292">
        <f t="shared" si="5"/>
        <v>30</v>
      </c>
      <c r="AA27" s="673">
        <f t="shared" si="2"/>
        <v>1</v>
      </c>
      <c r="AB27" s="694">
        <v>0</v>
      </c>
      <c r="AC27" s="699">
        <f t="shared" si="4"/>
        <v>30</v>
      </c>
      <c r="AD27" s="3"/>
      <c r="AE27" s="3"/>
    </row>
    <row r="28" spans="1:31" ht="25.5">
      <c r="A28" s="401" t="s">
        <v>42</v>
      </c>
      <c r="B28" s="439" t="s">
        <v>158</v>
      </c>
      <c r="C28" s="445" t="s">
        <v>90</v>
      </c>
      <c r="D28" s="113"/>
      <c r="E28" s="114">
        <v>29</v>
      </c>
      <c r="F28" s="114">
        <v>5</v>
      </c>
      <c r="G28" s="114"/>
      <c r="H28" s="114"/>
      <c r="I28" s="114"/>
      <c r="J28" s="114">
        <v>12</v>
      </c>
      <c r="K28" s="115"/>
      <c r="L28" s="377">
        <f>SUM(D28:K28)</f>
        <v>46</v>
      </c>
      <c r="M28" s="128">
        <v>2</v>
      </c>
      <c r="N28" s="54" t="s">
        <v>34</v>
      </c>
      <c r="O28" s="113"/>
      <c r="P28" s="114"/>
      <c r="Q28" s="114"/>
      <c r="R28" s="114"/>
      <c r="S28" s="114"/>
      <c r="T28" s="114"/>
      <c r="U28" s="114"/>
      <c r="V28" s="115"/>
      <c r="W28" s="531"/>
      <c r="X28" s="190"/>
      <c r="Y28" s="154"/>
      <c r="Z28" s="292">
        <f t="shared" si="5"/>
        <v>46</v>
      </c>
      <c r="AA28" s="673">
        <f t="shared" si="2"/>
        <v>2</v>
      </c>
      <c r="AB28" s="694">
        <f t="shared" si="3"/>
        <v>4</v>
      </c>
      <c r="AC28" s="699">
        <f t="shared" si="4"/>
        <v>50</v>
      </c>
      <c r="AD28" s="3"/>
      <c r="AE28" s="3"/>
    </row>
    <row r="29" spans="1:31" ht="14.25">
      <c r="A29" s="401" t="s">
        <v>43</v>
      </c>
      <c r="B29" s="440" t="s">
        <v>159</v>
      </c>
      <c r="C29" s="445" t="s">
        <v>74</v>
      </c>
      <c r="D29" s="113"/>
      <c r="E29" s="114"/>
      <c r="F29" s="114"/>
      <c r="G29" s="114"/>
      <c r="H29" s="114"/>
      <c r="I29" s="114"/>
      <c r="J29" s="114">
        <v>30</v>
      </c>
      <c r="K29" s="115"/>
      <c r="L29" s="377">
        <f>SUM(D29:K29)</f>
        <v>30</v>
      </c>
      <c r="M29" s="128">
        <v>2</v>
      </c>
      <c r="N29" s="54" t="s">
        <v>34</v>
      </c>
      <c r="O29" s="113"/>
      <c r="P29" s="114"/>
      <c r="Q29" s="114"/>
      <c r="R29" s="114"/>
      <c r="S29" s="114"/>
      <c r="T29" s="114"/>
      <c r="U29" s="114"/>
      <c r="V29" s="115"/>
      <c r="W29" s="531"/>
      <c r="X29" s="190"/>
      <c r="Y29" s="154"/>
      <c r="Z29" s="292">
        <f t="shared" si="5"/>
        <v>30</v>
      </c>
      <c r="AA29" s="673">
        <f t="shared" si="2"/>
        <v>2</v>
      </c>
      <c r="AB29" s="694">
        <f t="shared" si="3"/>
        <v>20</v>
      </c>
      <c r="AC29" s="699">
        <f t="shared" si="4"/>
        <v>50</v>
      </c>
      <c r="AD29" s="3"/>
      <c r="AE29" s="3"/>
    </row>
    <row r="30" spans="1:31" ht="25.5">
      <c r="A30" s="401" t="s">
        <v>44</v>
      </c>
      <c r="B30" s="439" t="s">
        <v>160</v>
      </c>
      <c r="C30" s="448" t="s">
        <v>64</v>
      </c>
      <c r="D30" s="113"/>
      <c r="E30" s="114"/>
      <c r="F30" s="114">
        <v>20</v>
      </c>
      <c r="G30" s="114"/>
      <c r="H30" s="114"/>
      <c r="I30" s="114"/>
      <c r="J30" s="114">
        <v>16</v>
      </c>
      <c r="K30" s="115"/>
      <c r="L30" s="377">
        <f>SUM(D30:K30)</f>
        <v>36</v>
      </c>
      <c r="M30" s="128">
        <v>3</v>
      </c>
      <c r="N30" s="54" t="s">
        <v>34</v>
      </c>
      <c r="O30" s="113"/>
      <c r="P30" s="114"/>
      <c r="Q30" s="114"/>
      <c r="R30" s="114"/>
      <c r="S30" s="114"/>
      <c r="T30" s="114"/>
      <c r="U30" s="114"/>
      <c r="V30" s="115"/>
      <c r="W30" s="531"/>
      <c r="X30" s="190"/>
      <c r="Y30" s="154"/>
      <c r="Z30" s="292">
        <f t="shared" si="5"/>
        <v>36</v>
      </c>
      <c r="AA30" s="673">
        <f t="shared" si="2"/>
        <v>3</v>
      </c>
      <c r="AB30" s="694">
        <f t="shared" si="3"/>
        <v>39</v>
      </c>
      <c r="AC30" s="699">
        <f t="shared" si="4"/>
        <v>75</v>
      </c>
      <c r="AD30" s="3"/>
      <c r="AE30" s="3"/>
    </row>
    <row r="31" spans="1:31" ht="14.25">
      <c r="A31" s="401" t="s">
        <v>45</v>
      </c>
      <c r="B31" s="440" t="s">
        <v>161</v>
      </c>
      <c r="C31" s="448" t="s">
        <v>70</v>
      </c>
      <c r="D31" s="402"/>
      <c r="E31" s="114">
        <v>30</v>
      </c>
      <c r="F31" s="114"/>
      <c r="G31" s="114"/>
      <c r="H31" s="114"/>
      <c r="I31" s="114"/>
      <c r="J31" s="114"/>
      <c r="K31" s="115"/>
      <c r="L31" s="377">
        <f t="shared" si="0"/>
        <v>30</v>
      </c>
      <c r="M31" s="128">
        <v>2</v>
      </c>
      <c r="N31" s="54" t="s">
        <v>34</v>
      </c>
      <c r="O31" s="113"/>
      <c r="P31" s="114">
        <v>30</v>
      </c>
      <c r="Q31" s="114"/>
      <c r="R31" s="114"/>
      <c r="S31" s="114"/>
      <c r="T31" s="114"/>
      <c r="U31" s="114"/>
      <c r="V31" s="115"/>
      <c r="W31" s="531">
        <f t="shared" si="1"/>
        <v>30</v>
      </c>
      <c r="X31" s="190">
        <v>2</v>
      </c>
      <c r="Y31" s="154" t="s">
        <v>34</v>
      </c>
      <c r="Z31" s="292">
        <f t="shared" si="5"/>
        <v>60</v>
      </c>
      <c r="AA31" s="673">
        <f t="shared" si="2"/>
        <v>4</v>
      </c>
      <c r="AB31" s="694">
        <f t="shared" si="3"/>
        <v>40</v>
      </c>
      <c r="AC31" s="699">
        <f t="shared" si="4"/>
        <v>100</v>
      </c>
      <c r="AD31" s="3"/>
      <c r="AE31" s="3"/>
    </row>
    <row r="32" spans="1:31" ht="14.25">
      <c r="A32" s="401" t="s">
        <v>69</v>
      </c>
      <c r="B32" s="440" t="s">
        <v>162</v>
      </c>
      <c r="C32" s="448"/>
      <c r="D32" s="402"/>
      <c r="E32" s="114">
        <v>15</v>
      </c>
      <c r="F32" s="114"/>
      <c r="G32" s="114"/>
      <c r="H32" s="114"/>
      <c r="I32" s="114"/>
      <c r="J32" s="114"/>
      <c r="K32" s="115"/>
      <c r="L32" s="377">
        <f t="shared" si="0"/>
        <v>15</v>
      </c>
      <c r="M32" s="128">
        <v>1</v>
      </c>
      <c r="N32" s="54" t="s">
        <v>34</v>
      </c>
      <c r="O32" s="113"/>
      <c r="P32" s="114"/>
      <c r="Q32" s="114"/>
      <c r="R32" s="114"/>
      <c r="S32" s="114"/>
      <c r="T32" s="114"/>
      <c r="U32" s="114"/>
      <c r="V32" s="115"/>
      <c r="W32" s="531">
        <f t="shared" si="1"/>
        <v>0</v>
      </c>
      <c r="X32" s="190">
        <v>0</v>
      </c>
      <c r="Y32" s="154"/>
      <c r="Z32" s="292">
        <f t="shared" si="5"/>
        <v>15</v>
      </c>
      <c r="AA32" s="673">
        <f t="shared" si="2"/>
        <v>1</v>
      </c>
      <c r="AB32" s="694">
        <f t="shared" si="3"/>
        <v>10</v>
      </c>
      <c r="AC32" s="699">
        <f t="shared" si="4"/>
        <v>25</v>
      </c>
      <c r="AD32" s="3"/>
      <c r="AE32" s="3"/>
    </row>
    <row r="33" spans="1:31" ht="14.25">
      <c r="A33" s="401" t="s">
        <v>46</v>
      </c>
      <c r="B33" s="440" t="s">
        <v>163</v>
      </c>
      <c r="C33" s="449"/>
      <c r="D33" s="402"/>
      <c r="E33" s="114"/>
      <c r="F33" s="114"/>
      <c r="G33" s="114"/>
      <c r="H33" s="114"/>
      <c r="I33" s="114"/>
      <c r="J33" s="114"/>
      <c r="K33" s="115"/>
      <c r="L33" s="377">
        <f t="shared" si="0"/>
        <v>0</v>
      </c>
      <c r="M33" s="128">
        <v>0</v>
      </c>
      <c r="N33" s="54"/>
      <c r="O33" s="113"/>
      <c r="P33" s="114">
        <v>15</v>
      </c>
      <c r="Q33" s="114"/>
      <c r="R33" s="114"/>
      <c r="S33" s="114"/>
      <c r="T33" s="114"/>
      <c r="U33" s="114"/>
      <c r="V33" s="115"/>
      <c r="W33" s="531">
        <f t="shared" si="1"/>
        <v>15</v>
      </c>
      <c r="X33" s="190">
        <v>1</v>
      </c>
      <c r="Y33" s="154" t="s">
        <v>34</v>
      </c>
      <c r="Z33" s="292">
        <f t="shared" si="5"/>
        <v>15</v>
      </c>
      <c r="AA33" s="673">
        <v>1</v>
      </c>
      <c r="AB33" s="694">
        <f t="shared" si="3"/>
        <v>10</v>
      </c>
      <c r="AC33" s="699">
        <f t="shared" si="4"/>
        <v>25</v>
      </c>
      <c r="AD33" s="3"/>
      <c r="AE33" s="3"/>
    </row>
    <row r="34" spans="1:31">
      <c r="A34" s="401" t="s">
        <v>47</v>
      </c>
      <c r="B34" s="441" t="s">
        <v>164</v>
      </c>
      <c r="C34" s="450" t="s">
        <v>71</v>
      </c>
      <c r="D34" s="403"/>
      <c r="E34" s="305"/>
      <c r="F34" s="305"/>
      <c r="G34" s="305"/>
      <c r="H34" s="305"/>
      <c r="I34" s="305"/>
      <c r="J34" s="305">
        <v>4</v>
      </c>
      <c r="K34" s="252"/>
      <c r="L34" s="377">
        <f t="shared" si="0"/>
        <v>4</v>
      </c>
      <c r="M34" s="128">
        <v>0</v>
      </c>
      <c r="N34" s="529" t="s">
        <v>146</v>
      </c>
      <c r="O34" s="260"/>
      <c r="P34" s="247"/>
      <c r="Q34" s="247"/>
      <c r="R34" s="247"/>
      <c r="S34" s="247"/>
      <c r="T34" s="247"/>
      <c r="U34" s="247"/>
      <c r="V34" s="252"/>
      <c r="W34" s="531"/>
      <c r="X34" s="524"/>
      <c r="Y34" s="307"/>
      <c r="Z34" s="292">
        <f t="shared" si="5"/>
        <v>4</v>
      </c>
      <c r="AA34" s="673">
        <f t="shared" si="2"/>
        <v>0</v>
      </c>
      <c r="AB34" s="694">
        <v>0</v>
      </c>
      <c r="AC34" s="699">
        <f t="shared" si="4"/>
        <v>4</v>
      </c>
    </row>
    <row r="35" spans="1:31" ht="26.25" thickBot="1">
      <c r="A35" s="401" t="s">
        <v>48</v>
      </c>
      <c r="B35" s="442" t="s">
        <v>165</v>
      </c>
      <c r="C35" s="451"/>
      <c r="D35" s="423"/>
      <c r="E35" s="424"/>
      <c r="F35" s="424"/>
      <c r="G35" s="424"/>
      <c r="H35" s="424"/>
      <c r="I35" s="424"/>
      <c r="J35" s="424"/>
      <c r="K35" s="425"/>
      <c r="L35" s="378">
        <f t="shared" si="0"/>
        <v>0</v>
      </c>
      <c r="M35" s="321">
        <v>0</v>
      </c>
      <c r="N35" s="530"/>
      <c r="O35" s="428"/>
      <c r="P35" s="426"/>
      <c r="Q35" s="426"/>
      <c r="R35" s="426"/>
      <c r="S35" s="426"/>
      <c r="T35" s="424">
        <v>120</v>
      </c>
      <c r="U35" s="426"/>
      <c r="V35" s="427"/>
      <c r="W35" s="532">
        <f t="shared" si="1"/>
        <v>120</v>
      </c>
      <c r="X35" s="525">
        <v>4</v>
      </c>
      <c r="Y35" s="429" t="s">
        <v>34</v>
      </c>
      <c r="Z35" s="322">
        <f t="shared" si="5"/>
        <v>120</v>
      </c>
      <c r="AA35" s="674">
        <f t="shared" si="2"/>
        <v>4</v>
      </c>
      <c r="AB35" s="701">
        <v>0</v>
      </c>
      <c r="AC35" s="702">
        <f t="shared" si="4"/>
        <v>120</v>
      </c>
      <c r="AD35" s="3"/>
      <c r="AE35" s="3"/>
    </row>
    <row r="36" spans="1:31" ht="13.5" thickBot="1">
      <c r="A36" s="6"/>
      <c r="B36" s="443" t="s">
        <v>33</v>
      </c>
      <c r="C36" s="29"/>
      <c r="D36" s="361">
        <f>SUM(D22:D35)</f>
        <v>0</v>
      </c>
      <c r="E36" s="358">
        <f t="shared" ref="E36:K36" si="6">SUM(E22:E35)</f>
        <v>91</v>
      </c>
      <c r="F36" s="358">
        <f t="shared" si="6"/>
        <v>150</v>
      </c>
      <c r="G36" s="358">
        <f t="shared" si="6"/>
        <v>0</v>
      </c>
      <c r="H36" s="358">
        <f t="shared" si="6"/>
        <v>0</v>
      </c>
      <c r="I36" s="358">
        <f t="shared" si="6"/>
        <v>0</v>
      </c>
      <c r="J36" s="358">
        <f t="shared" si="6"/>
        <v>180</v>
      </c>
      <c r="K36" s="358">
        <f t="shared" si="6"/>
        <v>0</v>
      </c>
      <c r="L36" s="367">
        <f>SUM(L22:L35)</f>
        <v>421</v>
      </c>
      <c r="M36" s="374">
        <f>SUM(M22:M35)</f>
        <v>29</v>
      </c>
      <c r="N36" s="527"/>
      <c r="O36" s="528">
        <f>SUM(O22:O35)</f>
        <v>0</v>
      </c>
      <c r="P36" s="528">
        <f t="shared" ref="P36:V36" si="7">SUM(P22:P35)</f>
        <v>58</v>
      </c>
      <c r="Q36" s="528">
        <f t="shared" si="7"/>
        <v>196</v>
      </c>
      <c r="R36" s="528">
        <f t="shared" si="7"/>
        <v>0</v>
      </c>
      <c r="S36" s="528">
        <f t="shared" si="7"/>
        <v>0</v>
      </c>
      <c r="T36" s="528">
        <f t="shared" si="7"/>
        <v>120</v>
      </c>
      <c r="U36" s="528">
        <f t="shared" si="7"/>
        <v>107</v>
      </c>
      <c r="V36" s="528">
        <f t="shared" si="7"/>
        <v>0</v>
      </c>
      <c r="W36" s="526">
        <f>SUM(W22:W35)</f>
        <v>481</v>
      </c>
      <c r="X36" s="523">
        <f>SUM(X22:X35)</f>
        <v>31</v>
      </c>
      <c r="Y36" s="368"/>
      <c r="Z36" s="369">
        <f>SUM(Z22:Z35)</f>
        <v>902</v>
      </c>
      <c r="AA36" s="675">
        <f>SUM(AA22:AA35)</f>
        <v>60</v>
      </c>
      <c r="AB36" s="703">
        <f>SUM(AB22:AB35)</f>
        <v>627</v>
      </c>
      <c r="AC36" s="704"/>
    </row>
    <row r="37" spans="1:31" ht="18.75">
      <c r="A37" s="177"/>
      <c r="B37" s="177"/>
      <c r="C37" s="177"/>
      <c r="D37" s="177"/>
      <c r="E37" s="177"/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37"/>
      <c r="AC37" s="37"/>
    </row>
    <row r="38" spans="1:31" ht="15">
      <c r="A38" s="2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36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36"/>
      <c r="AB38" s="680"/>
      <c r="AC38" s="680"/>
      <c r="AD38" s="3"/>
      <c r="AE38" s="3"/>
    </row>
    <row r="39" spans="1:31" ht="15">
      <c r="A39" s="2"/>
      <c r="B39" s="10" t="s">
        <v>60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36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36"/>
      <c r="AB39" s="680"/>
      <c r="AC39" s="680"/>
      <c r="AD39" s="3"/>
      <c r="AE39" s="3"/>
    </row>
    <row r="40" spans="1:31" ht="15">
      <c r="A40" s="2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36"/>
      <c r="O40" s="10"/>
      <c r="P40" s="10"/>
      <c r="Q40" s="10"/>
      <c r="R40" s="44"/>
      <c r="S40" s="10"/>
      <c r="T40" s="10"/>
      <c r="U40" s="10"/>
      <c r="V40" s="10"/>
      <c r="W40" s="10"/>
      <c r="X40" s="10"/>
      <c r="Y40" s="10"/>
      <c r="Z40" s="10"/>
      <c r="AA40" s="36"/>
      <c r="AB40" s="680"/>
      <c r="AC40" s="680"/>
      <c r="AD40" s="3"/>
      <c r="AE40" s="3"/>
    </row>
    <row r="41" spans="1:31" ht="15">
      <c r="A41" s="2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36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36"/>
      <c r="AB41" s="680"/>
      <c r="AC41" s="680"/>
      <c r="AD41" s="3"/>
      <c r="AE41" s="3"/>
    </row>
    <row r="42" spans="1:31" ht="15">
      <c r="A42" s="2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36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36"/>
      <c r="AB42" s="680"/>
      <c r="AC42" s="680"/>
      <c r="AD42" s="3"/>
      <c r="AE42" s="3"/>
    </row>
    <row r="43" spans="1:31" ht="15">
      <c r="A43" s="2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36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36"/>
      <c r="AB43" s="680"/>
      <c r="AC43" s="680"/>
      <c r="AD43" s="3"/>
      <c r="AE43" s="3"/>
    </row>
    <row r="44" spans="1:31" ht="15">
      <c r="A44" s="2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36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36"/>
      <c r="AB44" s="680"/>
      <c r="AC44" s="680"/>
      <c r="AD44" s="3"/>
      <c r="AE44" s="3"/>
    </row>
    <row r="45" spans="1:31" ht="18.75">
      <c r="A45" s="1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36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36"/>
      <c r="AB45" s="37"/>
      <c r="AC45" s="37"/>
    </row>
    <row r="46" spans="1:31" ht="18.75">
      <c r="A46" s="1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36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36"/>
      <c r="AB46" s="37"/>
      <c r="AC46" s="37"/>
    </row>
    <row r="47" spans="1:31" ht="18.75">
      <c r="A47" s="1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36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36"/>
      <c r="AB47" s="37"/>
      <c r="AC47" s="37"/>
    </row>
    <row r="48" spans="1:31" ht="18.75">
      <c r="A48" s="1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36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36"/>
      <c r="AB48" s="37"/>
      <c r="AC48" s="37"/>
    </row>
    <row r="49" spans="1:29" ht="18.75">
      <c r="A49" s="1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36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36"/>
      <c r="AB49" s="37"/>
      <c r="AC49" s="37"/>
    </row>
    <row r="50" spans="1:29" ht="18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37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37"/>
      <c r="AB50" s="37"/>
      <c r="AC50" s="37"/>
    </row>
    <row r="51" spans="1:29" ht="18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37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37"/>
      <c r="AB51" s="37"/>
      <c r="AC51" s="37"/>
    </row>
    <row r="52" spans="1:29" ht="18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37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37"/>
      <c r="AB52" s="37"/>
      <c r="AC52" s="37"/>
    </row>
    <row r="53" spans="1:29" ht="18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37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37"/>
      <c r="AB53" s="37"/>
      <c r="AC53" s="37"/>
    </row>
    <row r="54" spans="1:29" ht="18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37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37"/>
      <c r="AB54" s="37"/>
      <c r="AC54" s="37"/>
    </row>
    <row r="55" spans="1:29" ht="18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37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37"/>
      <c r="AB55" s="37"/>
      <c r="AC55" s="37"/>
    </row>
    <row r="56" spans="1:29" ht="18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37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37"/>
      <c r="AB56" s="37"/>
      <c r="AC56" s="37"/>
    </row>
    <row r="57" spans="1:29" ht="18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37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37"/>
      <c r="AB57" s="37"/>
      <c r="AC57" s="37"/>
    </row>
    <row r="58" spans="1:29" ht="18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37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37"/>
      <c r="AB58" s="37"/>
      <c r="AC58" s="37"/>
    </row>
    <row r="59" spans="1:29" ht="18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37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37"/>
      <c r="AB59" s="37"/>
      <c r="AC59" s="37"/>
    </row>
    <row r="60" spans="1:29" ht="18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37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37"/>
      <c r="AB60" s="37"/>
      <c r="AC60" s="37"/>
    </row>
    <row r="61" spans="1:29" ht="18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37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37"/>
      <c r="AB61" s="37"/>
      <c r="AC61" s="37"/>
    </row>
    <row r="62" spans="1:29" ht="18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37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37"/>
      <c r="AB62" s="37"/>
      <c r="AC62" s="37"/>
    </row>
    <row r="63" spans="1:29" ht="18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37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37"/>
      <c r="AB63" s="37"/>
      <c r="AC63" s="37"/>
    </row>
    <row r="64" spans="1:29" ht="18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37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37"/>
      <c r="AB64" s="37"/>
      <c r="AC64" s="37"/>
    </row>
    <row r="65" spans="1:29" ht="18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37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37"/>
      <c r="AB65" s="37"/>
      <c r="AC65" s="37"/>
    </row>
    <row r="66" spans="1:29" ht="18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37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37"/>
      <c r="AB66" s="37"/>
      <c r="AC66" s="37"/>
    </row>
    <row r="67" spans="1:29" ht="18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37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37"/>
      <c r="AB67" s="37"/>
      <c r="AC67" s="37"/>
    </row>
    <row r="68" spans="1:29" ht="18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37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37"/>
      <c r="AB68" s="37"/>
      <c r="AC68" s="37"/>
    </row>
    <row r="69" spans="1:29" ht="18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37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37"/>
      <c r="AB69" s="37"/>
      <c r="AC69" s="37"/>
    </row>
    <row r="70" spans="1:29" ht="18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37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37"/>
      <c r="AB70" s="37"/>
      <c r="AC70" s="37"/>
    </row>
    <row r="71" spans="1:29" ht="18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37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37"/>
      <c r="AB71" s="37"/>
      <c r="AC71" s="37"/>
    </row>
    <row r="72" spans="1:29" ht="18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37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37"/>
      <c r="AB72" s="37"/>
      <c r="AC72" s="37"/>
    </row>
    <row r="73" spans="1:29" ht="18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37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37"/>
      <c r="AB73" s="37"/>
      <c r="AC73" s="37"/>
    </row>
    <row r="74" spans="1:29" ht="18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37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37"/>
      <c r="AB74" s="37"/>
      <c r="AC74" s="37"/>
    </row>
    <row r="75" spans="1:29" ht="18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37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37"/>
      <c r="AB75" s="37"/>
      <c r="AC75" s="37"/>
    </row>
    <row r="76" spans="1:29" ht="18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37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37"/>
      <c r="AB76" s="37"/>
      <c r="AC76" s="37"/>
    </row>
    <row r="77" spans="1:29" ht="18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37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37"/>
      <c r="AB77" s="37"/>
      <c r="AC77" s="37"/>
    </row>
    <row r="78" spans="1:29" ht="18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37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37"/>
      <c r="AB78" s="37"/>
      <c r="AC78" s="37"/>
    </row>
    <row r="79" spans="1:29" ht="18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37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37"/>
      <c r="AB79" s="37"/>
      <c r="AC79" s="37"/>
    </row>
    <row r="80" spans="1:29" ht="18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37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37"/>
      <c r="AB80" s="37"/>
      <c r="AC80" s="37"/>
    </row>
    <row r="81" spans="1:29" ht="18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37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37"/>
      <c r="AB81" s="37"/>
      <c r="AC81" s="37"/>
    </row>
    <row r="82" spans="1:29" ht="18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37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37"/>
      <c r="AB82" s="37"/>
      <c r="AC82" s="37"/>
    </row>
    <row r="83" spans="1:29" ht="18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37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37"/>
      <c r="AB83" s="37"/>
      <c r="AC83" s="37"/>
    </row>
    <row r="84" spans="1:29" ht="18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37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37"/>
      <c r="AB84" s="37"/>
      <c r="AC84" s="37"/>
    </row>
    <row r="85" spans="1:29" ht="18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37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37"/>
      <c r="AB85" s="37"/>
      <c r="AC85" s="37"/>
    </row>
    <row r="86" spans="1:29" ht="18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37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37"/>
      <c r="AB86" s="37"/>
      <c r="AC86" s="37"/>
    </row>
    <row r="87" spans="1:29" ht="18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37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37"/>
      <c r="AB87" s="37"/>
      <c r="AC87" s="37"/>
    </row>
    <row r="88" spans="1:29" ht="18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37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37"/>
      <c r="AB88" s="37"/>
      <c r="AC88" s="37"/>
    </row>
    <row r="89" spans="1:29" ht="18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37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37"/>
      <c r="AB89" s="37"/>
      <c r="AC89" s="37"/>
    </row>
    <row r="90" spans="1:29" ht="18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37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37"/>
      <c r="AB90" s="37"/>
      <c r="AC90" s="37"/>
    </row>
    <row r="91" spans="1:29" ht="18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37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37"/>
      <c r="AB91" s="37"/>
      <c r="AC91" s="37"/>
    </row>
    <row r="92" spans="1:29" ht="18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37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37"/>
      <c r="AB92" s="37"/>
      <c r="AC92" s="37"/>
    </row>
    <row r="93" spans="1:29" ht="18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37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37"/>
      <c r="AB93" s="37"/>
      <c r="AC93" s="37"/>
    </row>
    <row r="94" spans="1:29" ht="18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37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37"/>
      <c r="AB94" s="37"/>
      <c r="AC94" s="37"/>
    </row>
    <row r="95" spans="1:29" ht="18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37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37"/>
      <c r="AB95" s="37"/>
      <c r="AC95" s="37"/>
    </row>
    <row r="96" spans="1:29" ht="18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37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37"/>
      <c r="AB96" s="37"/>
      <c r="AC96" s="37"/>
    </row>
    <row r="97" spans="1:29" ht="18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37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37"/>
      <c r="AB97" s="37"/>
      <c r="AC97" s="37"/>
    </row>
    <row r="98" spans="1:29" ht="18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37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37"/>
      <c r="AB98" s="37"/>
      <c r="AC98" s="37"/>
    </row>
    <row r="99" spans="1:29" ht="18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37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37"/>
      <c r="AB99" s="37"/>
      <c r="AC99" s="37"/>
    </row>
    <row r="100" spans="1:29" ht="18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37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37"/>
      <c r="AB100" s="37"/>
      <c r="AC100" s="37"/>
    </row>
    <row r="101" spans="1:29" ht="18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37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37"/>
      <c r="AB101" s="37"/>
      <c r="AC101" s="37"/>
    </row>
    <row r="102" spans="1:29" ht="18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37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37"/>
      <c r="AB102" s="37"/>
      <c r="AC102" s="37"/>
    </row>
    <row r="103" spans="1:29" ht="18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37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37"/>
      <c r="AB103" s="37"/>
      <c r="AC103" s="37"/>
    </row>
    <row r="104" spans="1:29" ht="18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37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37"/>
      <c r="AB104" s="37"/>
      <c r="AC104" s="37"/>
    </row>
    <row r="105" spans="1:29" ht="18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37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37"/>
      <c r="AB105" s="37"/>
      <c r="AC105" s="37"/>
    </row>
    <row r="106" spans="1:29" ht="18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37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37"/>
      <c r="AB106" s="37"/>
      <c r="AC106" s="37"/>
    </row>
    <row r="107" spans="1:29" ht="18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37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37"/>
      <c r="AB107" s="37"/>
      <c r="AC107" s="37"/>
    </row>
    <row r="108" spans="1:29" ht="18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37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37"/>
      <c r="AB108" s="37"/>
      <c r="AC108" s="37"/>
    </row>
    <row r="109" spans="1:29" ht="18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37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37"/>
      <c r="AB109" s="37"/>
      <c r="AC109" s="37"/>
    </row>
    <row r="110" spans="1:29" ht="18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37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37"/>
      <c r="AB110" s="37"/>
      <c r="AC110" s="37"/>
    </row>
    <row r="111" spans="1:29" ht="18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37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37"/>
      <c r="AB111" s="37"/>
      <c r="AC111" s="37"/>
    </row>
    <row r="112" spans="1:29" ht="18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37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37"/>
      <c r="AB112" s="37"/>
      <c r="AC112" s="37"/>
    </row>
    <row r="113" spans="1:29" ht="18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37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37"/>
      <c r="AB113" s="37"/>
      <c r="AC113" s="37"/>
    </row>
    <row r="114" spans="1:29" ht="18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37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37"/>
      <c r="AB114" s="37"/>
      <c r="AC114" s="37"/>
    </row>
    <row r="115" spans="1:29" ht="18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37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37"/>
      <c r="AB115" s="37"/>
      <c r="AC115" s="37"/>
    </row>
    <row r="116" spans="1:29" ht="18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37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37"/>
      <c r="AB116" s="37"/>
      <c r="AC116" s="37"/>
    </row>
    <row r="117" spans="1:29" ht="18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37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37"/>
      <c r="AB117" s="37"/>
      <c r="AC117" s="37"/>
    </row>
    <row r="118" spans="1:29" ht="18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37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37"/>
      <c r="AB118" s="37"/>
      <c r="AC118" s="37"/>
    </row>
    <row r="119" spans="1:29" ht="18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37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37"/>
      <c r="AB119" s="37"/>
      <c r="AC119" s="37"/>
    </row>
    <row r="120" spans="1:29" ht="18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37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37"/>
      <c r="AB120" s="37"/>
      <c r="AC120" s="37"/>
    </row>
    <row r="121" spans="1:29" ht="18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37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37"/>
      <c r="AB121" s="37"/>
      <c r="AC121" s="37"/>
    </row>
    <row r="122" spans="1:29" ht="18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37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37"/>
      <c r="AB122" s="37"/>
      <c r="AC122" s="37"/>
    </row>
    <row r="123" spans="1:29" ht="18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37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37"/>
      <c r="AB123" s="37"/>
      <c r="AC123" s="37"/>
    </row>
    <row r="124" spans="1:29" ht="18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37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37"/>
      <c r="AB124" s="37"/>
      <c r="AC124" s="37"/>
    </row>
    <row r="125" spans="1:29" ht="18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37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37"/>
      <c r="AB125" s="37"/>
      <c r="AC125" s="37"/>
    </row>
    <row r="126" spans="1:29" ht="18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37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37"/>
      <c r="AB126" s="37"/>
      <c r="AC126" s="37"/>
    </row>
    <row r="127" spans="1:29" ht="18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37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37"/>
      <c r="AB127" s="37"/>
      <c r="AC127" s="37"/>
    </row>
    <row r="128" spans="1:29" ht="18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37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37"/>
      <c r="AB128" s="37"/>
      <c r="AC128" s="37"/>
    </row>
    <row r="129" spans="1:29" ht="18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37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37"/>
      <c r="AB129" s="37"/>
      <c r="AC129" s="37"/>
    </row>
    <row r="130" spans="1:29" ht="18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37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37"/>
      <c r="AB130" s="37"/>
      <c r="AC130" s="37"/>
    </row>
    <row r="131" spans="1:29" ht="18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37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37"/>
      <c r="AB131" s="37"/>
      <c r="AC131" s="37"/>
    </row>
    <row r="132" spans="1:29" ht="18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37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37"/>
      <c r="AB132" s="37"/>
      <c r="AC132" s="37"/>
    </row>
    <row r="133" spans="1:29" ht="18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37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37"/>
      <c r="AB133" s="37"/>
      <c r="AC133" s="37"/>
    </row>
    <row r="134" spans="1:29" ht="18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37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37"/>
      <c r="AB134" s="37"/>
      <c r="AC134" s="37"/>
    </row>
    <row r="135" spans="1:29" ht="18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37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37"/>
      <c r="AB135" s="37"/>
      <c r="AC135" s="37"/>
    </row>
    <row r="136" spans="1:29" ht="18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37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37"/>
      <c r="AB136" s="37"/>
      <c r="AC136" s="37"/>
    </row>
    <row r="137" spans="1:29" ht="18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37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37"/>
      <c r="AB137" s="37"/>
      <c r="AC137" s="37"/>
    </row>
    <row r="138" spans="1:29" ht="18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37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37"/>
      <c r="AB138" s="37"/>
      <c r="AC138" s="37"/>
    </row>
    <row r="139" spans="1:29" ht="18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37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37"/>
      <c r="AB139" s="37"/>
      <c r="AC139" s="37"/>
    </row>
    <row r="140" spans="1:29" ht="18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37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37"/>
      <c r="AB140" s="37"/>
      <c r="AC140" s="37"/>
    </row>
    <row r="141" spans="1:29" ht="18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37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37"/>
      <c r="AB141" s="37"/>
      <c r="AC141" s="37"/>
    </row>
    <row r="142" spans="1:29" ht="18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37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37"/>
      <c r="AB142" s="37"/>
      <c r="AC142" s="37"/>
    </row>
    <row r="143" spans="1:29" ht="18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37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37"/>
      <c r="AB143" s="37"/>
      <c r="AC143" s="37"/>
    </row>
    <row r="144" spans="1:29" ht="18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37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37"/>
      <c r="AB144" s="37"/>
      <c r="AC144" s="37"/>
    </row>
    <row r="145" spans="1:29" ht="18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37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37"/>
      <c r="AB145" s="37"/>
      <c r="AC145" s="37"/>
    </row>
    <row r="146" spans="1:29" ht="18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37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37"/>
      <c r="AB146" s="37"/>
      <c r="AC146" s="37"/>
    </row>
    <row r="147" spans="1:29" ht="18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37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37"/>
      <c r="AB147" s="37"/>
      <c r="AC147" s="37"/>
    </row>
  </sheetData>
  <mergeCells count="10">
    <mergeCell ref="AB19:AB21"/>
    <mergeCell ref="AC19:AC21"/>
    <mergeCell ref="A19:A21"/>
    <mergeCell ref="D19:Y19"/>
    <mergeCell ref="O20:Y20"/>
    <mergeCell ref="D20:N20"/>
    <mergeCell ref="AA19:AA21"/>
    <mergeCell ref="Z19:Z21"/>
    <mergeCell ref="C19:C21"/>
    <mergeCell ref="B19:B21"/>
  </mergeCells>
  <phoneticPr fontId="0" type="noConversion"/>
  <pageMargins left="0.78740157480314965" right="0.43307086614173229" top="0.15748031496062992" bottom="0.35433070866141736" header="0.15748031496062992" footer="0.27559055118110237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W36"/>
  <sheetViews>
    <sheetView topLeftCell="A19" zoomScale="90" zoomScaleNormal="90" workbookViewId="0">
      <selection activeCell="G25" sqref="G25"/>
    </sheetView>
  </sheetViews>
  <sheetFormatPr defaultRowHeight="12.75"/>
  <cols>
    <col min="1" max="1" width="3.7109375" bestFit="1" customWidth="1"/>
    <col min="2" max="2" width="39.28515625" customWidth="1"/>
    <col min="3" max="3" width="41.85546875" customWidth="1"/>
    <col min="4" max="11" width="5.42578125" customWidth="1"/>
    <col min="12" max="12" width="7.42578125" bestFit="1" customWidth="1"/>
    <col min="13" max="20" width="5.140625" customWidth="1"/>
    <col min="21" max="21" width="9.5703125" bestFit="1" customWidth="1"/>
  </cols>
  <sheetData>
    <row r="1" spans="2:21" ht="30.75" thickBot="1">
      <c r="B1" s="33" t="s">
        <v>53</v>
      </c>
      <c r="C1" s="30" t="s">
        <v>62</v>
      </c>
      <c r="D1" s="10"/>
      <c r="E1" s="61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2:21" ht="18">
      <c r="B2" s="59" t="s">
        <v>54</v>
      </c>
      <c r="C2" s="57" t="s">
        <v>56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2:21">
      <c r="B3" s="13" t="s">
        <v>29</v>
      </c>
      <c r="C3" s="14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2:21">
      <c r="B4" s="13" t="s">
        <v>26</v>
      </c>
      <c r="C4" s="14" t="s">
        <v>28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</row>
    <row r="5" spans="2:21">
      <c r="B5" s="13" t="s">
        <v>24</v>
      </c>
      <c r="C5" s="46" t="s">
        <v>61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2:21">
      <c r="B6" s="13" t="s">
        <v>25</v>
      </c>
      <c r="C6" s="46" t="s">
        <v>27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2:21" ht="18">
      <c r="B7" s="56" t="s">
        <v>23</v>
      </c>
      <c r="C7" s="58" t="s">
        <v>59</v>
      </c>
      <c r="D7" s="10"/>
      <c r="E7" s="166" t="s">
        <v>172</v>
      </c>
      <c r="F7" s="412"/>
      <c r="G7" s="10"/>
      <c r="H7" s="10" t="s">
        <v>4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</row>
    <row r="8" spans="2:21" ht="13.5" thickBot="1">
      <c r="B8" s="15" t="s">
        <v>22</v>
      </c>
      <c r="C8" s="55" t="s">
        <v>237</v>
      </c>
      <c r="D8" s="10"/>
      <c r="E8" s="412" t="s">
        <v>237</v>
      </c>
      <c r="F8" s="412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</row>
    <row r="9" spans="2:21" ht="13.5" thickBot="1">
      <c r="B9" s="16"/>
      <c r="C9" s="17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</row>
    <row r="10" spans="2:21">
      <c r="B10" s="18" t="s">
        <v>9</v>
      </c>
      <c r="C10" s="19" t="s">
        <v>14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pans="2:21">
      <c r="B11" s="20" t="s">
        <v>2</v>
      </c>
      <c r="C11" s="21" t="s">
        <v>13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</row>
    <row r="12" spans="2:21">
      <c r="B12" s="20" t="s">
        <v>10</v>
      </c>
      <c r="C12" s="21" t="s">
        <v>15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</row>
    <row r="13" spans="2:21">
      <c r="B13" s="20" t="s">
        <v>11</v>
      </c>
      <c r="C13" s="21" t="s">
        <v>16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</row>
    <row r="14" spans="2:21">
      <c r="B14" s="20" t="s">
        <v>3</v>
      </c>
      <c r="C14" s="21" t="s">
        <v>1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</row>
    <row r="15" spans="2:21" ht="13.5" thickBot="1">
      <c r="B15" s="23" t="s">
        <v>21</v>
      </c>
      <c r="C15" s="24" t="s">
        <v>12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2:21" ht="13.5" thickBot="1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</row>
    <row r="17" spans="1:23" ht="13.5" customHeight="1" thickBot="1">
      <c r="A17" s="561" t="s">
        <v>55</v>
      </c>
      <c r="B17" s="577" t="s">
        <v>35</v>
      </c>
      <c r="C17" s="575" t="s">
        <v>6</v>
      </c>
      <c r="D17" s="563" t="s">
        <v>7</v>
      </c>
      <c r="E17" s="564"/>
      <c r="F17" s="564"/>
      <c r="G17" s="564"/>
      <c r="H17" s="564"/>
      <c r="I17" s="564"/>
      <c r="J17" s="564"/>
      <c r="K17" s="564"/>
      <c r="L17" s="564"/>
      <c r="M17" s="564"/>
      <c r="N17" s="564"/>
      <c r="O17" s="564"/>
      <c r="P17" s="564"/>
      <c r="Q17" s="564"/>
      <c r="R17" s="564"/>
      <c r="S17" s="564"/>
      <c r="T17" s="564"/>
      <c r="U17" s="564"/>
    </row>
    <row r="18" spans="1:23" ht="13.5" thickBot="1">
      <c r="A18" s="561"/>
      <c r="B18" s="577"/>
      <c r="C18" s="576"/>
      <c r="D18" s="567" t="s">
        <v>50</v>
      </c>
      <c r="E18" s="568"/>
      <c r="F18" s="568"/>
      <c r="G18" s="568"/>
      <c r="H18" s="568"/>
      <c r="I18" s="568"/>
      <c r="J18" s="568"/>
      <c r="K18" s="568"/>
      <c r="L18" s="569"/>
      <c r="M18" s="566" t="s">
        <v>58</v>
      </c>
      <c r="N18" s="566"/>
      <c r="O18" s="566"/>
      <c r="P18" s="566"/>
      <c r="Q18" s="566"/>
      <c r="R18" s="566"/>
      <c r="S18" s="566"/>
      <c r="T18" s="566"/>
      <c r="U18" s="566"/>
    </row>
    <row r="19" spans="1:23" ht="101.25" thickBot="1">
      <c r="A19" s="562"/>
      <c r="B19" s="575"/>
      <c r="C19" s="576"/>
      <c r="D19" s="70" t="s">
        <v>9</v>
      </c>
      <c r="E19" s="71" t="s">
        <v>2</v>
      </c>
      <c r="F19" s="71" t="s">
        <v>10</v>
      </c>
      <c r="G19" s="71" t="s">
        <v>11</v>
      </c>
      <c r="H19" s="71" t="s">
        <v>51</v>
      </c>
      <c r="I19" s="106" t="s">
        <v>52</v>
      </c>
      <c r="J19" s="105" t="s">
        <v>8</v>
      </c>
      <c r="K19" s="74" t="s">
        <v>0</v>
      </c>
      <c r="L19" s="75" t="s">
        <v>30</v>
      </c>
      <c r="M19" s="71" t="s">
        <v>9</v>
      </c>
      <c r="N19" s="71" t="s">
        <v>2</v>
      </c>
      <c r="O19" s="71" t="s">
        <v>10</v>
      </c>
      <c r="P19" s="71" t="s">
        <v>11</v>
      </c>
      <c r="Q19" s="71" t="s">
        <v>51</v>
      </c>
      <c r="R19" s="243" t="s">
        <v>52</v>
      </c>
      <c r="S19" s="40" t="s">
        <v>8</v>
      </c>
      <c r="T19" s="63" t="s">
        <v>0</v>
      </c>
      <c r="U19" s="42" t="s">
        <v>30</v>
      </c>
    </row>
    <row r="20" spans="1:23" ht="38.25">
      <c r="A20" s="455" t="s">
        <v>36</v>
      </c>
      <c r="B20" s="456" t="s">
        <v>253</v>
      </c>
      <c r="C20" s="389" t="s">
        <v>266</v>
      </c>
      <c r="D20" s="383"/>
      <c r="E20" s="383">
        <v>15</v>
      </c>
      <c r="F20" s="383"/>
      <c r="G20" s="383"/>
      <c r="H20" s="383"/>
      <c r="I20" s="143"/>
      <c r="J20" s="602">
        <v>15</v>
      </c>
      <c r="K20" s="605">
        <v>1</v>
      </c>
      <c r="L20" s="608" t="s">
        <v>34</v>
      </c>
      <c r="M20" s="384"/>
      <c r="N20" s="385"/>
      <c r="O20" s="385"/>
      <c r="P20" s="385"/>
      <c r="Q20" s="385"/>
      <c r="R20" s="386"/>
      <c r="S20" s="578"/>
      <c r="T20" s="581"/>
      <c r="U20" s="584"/>
    </row>
    <row r="21" spans="1:23" ht="25.5">
      <c r="A21" s="457" t="s">
        <v>37</v>
      </c>
      <c r="B21" s="98" t="s">
        <v>254</v>
      </c>
      <c r="C21" s="111" t="s">
        <v>67</v>
      </c>
      <c r="D21" s="41"/>
      <c r="E21" s="26">
        <v>15</v>
      </c>
      <c r="F21" s="78"/>
      <c r="G21" s="78"/>
      <c r="H21" s="78"/>
      <c r="I21" s="89"/>
      <c r="J21" s="603"/>
      <c r="K21" s="606"/>
      <c r="L21" s="609"/>
      <c r="M21" s="25"/>
      <c r="N21" s="26"/>
      <c r="O21" s="26"/>
      <c r="P21" s="26"/>
      <c r="Q21" s="26"/>
      <c r="R21" s="26"/>
      <c r="S21" s="579"/>
      <c r="T21" s="582"/>
      <c r="U21" s="585"/>
    </row>
    <row r="22" spans="1:23" ht="38.25">
      <c r="A22" s="457" t="s">
        <v>38</v>
      </c>
      <c r="B22" s="452" t="s">
        <v>255</v>
      </c>
      <c r="C22" s="453" t="s">
        <v>256</v>
      </c>
      <c r="D22" s="78"/>
      <c r="E22" s="26">
        <v>15</v>
      </c>
      <c r="F22" s="78"/>
      <c r="G22" s="78"/>
      <c r="H22" s="78"/>
      <c r="I22" s="89"/>
      <c r="J22" s="603"/>
      <c r="K22" s="606"/>
      <c r="L22" s="609"/>
      <c r="M22" s="25"/>
      <c r="N22" s="26"/>
      <c r="O22" s="26"/>
      <c r="P22" s="26"/>
      <c r="Q22" s="26"/>
      <c r="R22" s="26"/>
      <c r="S22" s="579"/>
      <c r="T22" s="582"/>
      <c r="U22" s="585"/>
    </row>
    <row r="23" spans="1:23" ht="38.25">
      <c r="A23" s="457" t="s">
        <v>39</v>
      </c>
      <c r="B23" s="98" t="s">
        <v>258</v>
      </c>
      <c r="C23" s="111" t="s">
        <v>166</v>
      </c>
      <c r="D23" s="78"/>
      <c r="E23" s="26">
        <v>15</v>
      </c>
      <c r="F23" s="78"/>
      <c r="G23" s="78"/>
      <c r="H23" s="78"/>
      <c r="I23" s="89"/>
      <c r="J23" s="603"/>
      <c r="K23" s="606"/>
      <c r="L23" s="609"/>
      <c r="M23" s="25"/>
      <c r="N23" s="26"/>
      <c r="O23" s="26"/>
      <c r="P23" s="26"/>
      <c r="Q23" s="26"/>
      <c r="R23" s="26"/>
      <c r="S23" s="579"/>
      <c r="T23" s="582"/>
      <c r="U23" s="585"/>
    </row>
    <row r="24" spans="1:23" ht="63.75">
      <c r="A24" s="457" t="s">
        <v>40</v>
      </c>
      <c r="B24" s="454" t="s">
        <v>257</v>
      </c>
      <c r="C24" s="111" t="s">
        <v>167</v>
      </c>
      <c r="D24" s="78"/>
      <c r="E24" s="114">
        <v>15</v>
      </c>
      <c r="F24" s="78"/>
      <c r="G24" s="78"/>
      <c r="H24" s="78"/>
      <c r="I24" s="89"/>
      <c r="J24" s="603"/>
      <c r="K24" s="606"/>
      <c r="L24" s="609"/>
      <c r="M24" s="25"/>
      <c r="N24" s="26"/>
      <c r="O24" s="26"/>
      <c r="P24" s="26"/>
      <c r="Q24" s="26"/>
      <c r="R24" s="26"/>
      <c r="S24" s="579"/>
      <c r="T24" s="582"/>
      <c r="U24" s="585"/>
    </row>
    <row r="25" spans="1:23" ht="21.75" customHeight="1" thickBot="1">
      <c r="A25" s="458" t="s">
        <v>41</v>
      </c>
      <c r="B25" s="421" t="s">
        <v>259</v>
      </c>
      <c r="C25" s="459" t="s">
        <v>73</v>
      </c>
      <c r="D25" s="94"/>
      <c r="E25" s="162">
        <v>15</v>
      </c>
      <c r="F25" s="392"/>
      <c r="G25" s="392"/>
      <c r="H25" s="392"/>
      <c r="I25" s="460"/>
      <c r="J25" s="604"/>
      <c r="K25" s="607"/>
      <c r="L25" s="610"/>
      <c r="M25" s="400"/>
      <c r="N25" s="94"/>
      <c r="O25" s="94"/>
      <c r="P25" s="94"/>
      <c r="Q25" s="94"/>
      <c r="R25" s="94"/>
      <c r="S25" s="580"/>
      <c r="T25" s="583"/>
      <c r="U25" s="586"/>
    </row>
    <row r="26" spans="1:23" ht="25.5">
      <c r="A26" s="455" t="s">
        <v>42</v>
      </c>
      <c r="B26" s="463" t="s">
        <v>260</v>
      </c>
      <c r="C26" s="370" t="s">
        <v>67</v>
      </c>
      <c r="D26" s="92"/>
      <c r="E26" s="160"/>
      <c r="F26" s="388"/>
      <c r="G26" s="388"/>
      <c r="H26" s="388"/>
      <c r="I26" s="499"/>
      <c r="J26" s="596"/>
      <c r="K26" s="611"/>
      <c r="L26" s="614"/>
      <c r="M26" s="405"/>
      <c r="N26" s="92">
        <v>15</v>
      </c>
      <c r="O26" s="92"/>
      <c r="P26" s="92"/>
      <c r="Q26" s="92"/>
      <c r="R26" s="93"/>
      <c r="S26" s="587">
        <v>15</v>
      </c>
      <c r="T26" s="590">
        <v>1</v>
      </c>
      <c r="U26" s="593" t="s">
        <v>34</v>
      </c>
    </row>
    <row r="27" spans="1:23" ht="25.5">
      <c r="A27" s="457" t="s">
        <v>43</v>
      </c>
      <c r="B27" s="98" t="s">
        <v>262</v>
      </c>
      <c r="C27" s="111" t="s">
        <v>68</v>
      </c>
      <c r="D27" s="26"/>
      <c r="E27" s="78"/>
      <c r="F27" s="78"/>
      <c r="G27" s="78"/>
      <c r="H27" s="78"/>
      <c r="I27" s="89"/>
      <c r="J27" s="597"/>
      <c r="K27" s="612"/>
      <c r="L27" s="615"/>
      <c r="M27" s="25"/>
      <c r="N27" s="114">
        <v>15</v>
      </c>
      <c r="O27" s="26"/>
      <c r="P27" s="26"/>
      <c r="Q27" s="26"/>
      <c r="R27" s="27"/>
      <c r="S27" s="588"/>
      <c r="T27" s="591"/>
      <c r="U27" s="594"/>
    </row>
    <row r="28" spans="1:23" ht="63.75">
      <c r="A28" s="457" t="s">
        <v>44</v>
      </c>
      <c r="B28" s="98" t="s">
        <v>263</v>
      </c>
      <c r="C28" s="111" t="s">
        <v>167</v>
      </c>
      <c r="D28" s="26"/>
      <c r="E28" s="78"/>
      <c r="F28" s="78"/>
      <c r="G28" s="78"/>
      <c r="H28" s="78"/>
      <c r="I28" s="89"/>
      <c r="J28" s="597"/>
      <c r="K28" s="612"/>
      <c r="L28" s="615"/>
      <c r="M28" s="25"/>
      <c r="N28" s="114">
        <v>15</v>
      </c>
      <c r="O28" s="26"/>
      <c r="P28" s="26"/>
      <c r="Q28" s="26"/>
      <c r="R28" s="27"/>
      <c r="S28" s="588"/>
      <c r="T28" s="591"/>
      <c r="U28" s="594"/>
    </row>
    <row r="29" spans="1:23" ht="63.75">
      <c r="A29" s="457" t="s">
        <v>45</v>
      </c>
      <c r="B29" s="98" t="s">
        <v>261</v>
      </c>
      <c r="C29" s="111" t="s">
        <v>168</v>
      </c>
      <c r="D29" s="387"/>
      <c r="E29" s="79"/>
      <c r="F29" s="79"/>
      <c r="G29" s="79"/>
      <c r="H29" s="79"/>
      <c r="I29" s="89"/>
      <c r="J29" s="597"/>
      <c r="K29" s="612"/>
      <c r="L29" s="615"/>
      <c r="M29" s="25"/>
      <c r="N29" s="114">
        <v>15</v>
      </c>
      <c r="O29" s="26"/>
      <c r="P29" s="26"/>
      <c r="Q29" s="26"/>
      <c r="R29" s="27"/>
      <c r="S29" s="588"/>
      <c r="T29" s="591"/>
      <c r="U29" s="594"/>
    </row>
    <row r="30" spans="1:23" ht="33.75" customHeight="1">
      <c r="A30" s="457" t="s">
        <v>69</v>
      </c>
      <c r="B30" s="84" t="s">
        <v>264</v>
      </c>
      <c r="C30" s="389" t="s">
        <v>266</v>
      </c>
      <c r="D30" s="387"/>
      <c r="E30" s="79"/>
      <c r="F30" s="79"/>
      <c r="G30" s="79"/>
      <c r="H30" s="79"/>
      <c r="I30" s="89"/>
      <c r="J30" s="597"/>
      <c r="K30" s="612"/>
      <c r="L30" s="615"/>
      <c r="M30" s="25"/>
      <c r="N30" s="114">
        <v>15</v>
      </c>
      <c r="O30" s="26"/>
      <c r="P30" s="26"/>
      <c r="Q30" s="26"/>
      <c r="R30" s="27"/>
      <c r="S30" s="588"/>
      <c r="T30" s="591"/>
      <c r="U30" s="594"/>
    </row>
    <row r="31" spans="1:23" ht="39" thickBot="1">
      <c r="A31" s="458" t="s">
        <v>46</v>
      </c>
      <c r="B31" s="464" t="s">
        <v>265</v>
      </c>
      <c r="C31" s="390" t="s">
        <v>267</v>
      </c>
      <c r="D31" s="391"/>
      <c r="E31" s="80"/>
      <c r="F31" s="80"/>
      <c r="G31" s="80"/>
      <c r="H31" s="80"/>
      <c r="I31" s="460"/>
      <c r="J31" s="598"/>
      <c r="K31" s="613"/>
      <c r="L31" s="616"/>
      <c r="M31" s="400"/>
      <c r="N31" s="162">
        <v>15</v>
      </c>
      <c r="O31" s="94"/>
      <c r="P31" s="94"/>
      <c r="Q31" s="94"/>
      <c r="R31" s="95"/>
      <c r="S31" s="589"/>
      <c r="T31" s="592"/>
      <c r="U31" s="595"/>
    </row>
    <row r="32" spans="1:23" ht="13.5" thickBot="1">
      <c r="A32" s="119"/>
      <c r="B32" s="121" t="s">
        <v>33</v>
      </c>
      <c r="C32" s="393"/>
      <c r="D32" s="599"/>
      <c r="E32" s="600"/>
      <c r="F32" s="600"/>
      <c r="G32" s="600"/>
      <c r="H32" s="600"/>
      <c r="I32" s="601"/>
      <c r="J32" s="90">
        <v>15</v>
      </c>
      <c r="K32" s="90">
        <v>1</v>
      </c>
      <c r="L32" s="90"/>
      <c r="M32" s="599"/>
      <c r="N32" s="600"/>
      <c r="O32" s="600"/>
      <c r="P32" s="600"/>
      <c r="Q32" s="600"/>
      <c r="R32" s="600"/>
      <c r="S32" s="90">
        <v>15</v>
      </c>
      <c r="T32" s="381">
        <v>1</v>
      </c>
      <c r="U32" s="90"/>
      <c r="V32" s="8"/>
      <c r="W32" s="7"/>
    </row>
    <row r="33" spans="2:21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</row>
    <row r="34" spans="2:21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</row>
    <row r="35" spans="2:21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</row>
    <row r="36" spans="2:21">
      <c r="B36" s="10" t="s">
        <v>60</v>
      </c>
      <c r="C36" s="61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</row>
  </sheetData>
  <mergeCells count="20">
    <mergeCell ref="J26:J31"/>
    <mergeCell ref="D32:I32"/>
    <mergeCell ref="M32:R32"/>
    <mergeCell ref="J20:J25"/>
    <mergeCell ref="K20:K25"/>
    <mergeCell ref="L20:L25"/>
    <mergeCell ref="K26:K31"/>
    <mergeCell ref="L26:L31"/>
    <mergeCell ref="S20:S25"/>
    <mergeCell ref="T20:T25"/>
    <mergeCell ref="U20:U25"/>
    <mergeCell ref="S26:S31"/>
    <mergeCell ref="T26:T31"/>
    <mergeCell ref="U26:U31"/>
    <mergeCell ref="A17:A19"/>
    <mergeCell ref="D18:L18"/>
    <mergeCell ref="B17:B19"/>
    <mergeCell ref="C17:C19"/>
    <mergeCell ref="D17:U17"/>
    <mergeCell ref="M18:U18"/>
  </mergeCells>
  <phoneticPr fontId="0" type="noConversion"/>
  <pageMargins left="0.7" right="0.7" top="0.75" bottom="0.75" header="0.3" footer="0.3"/>
  <pageSetup paperSize="9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H152"/>
  <sheetViews>
    <sheetView topLeftCell="A15" zoomScaleNormal="100" zoomScaleSheetLayoutView="124" workbookViewId="0">
      <selection activeCell="AD27" sqref="AD27"/>
    </sheetView>
  </sheetViews>
  <sheetFormatPr defaultRowHeight="12.75"/>
  <cols>
    <col min="1" max="1" width="4.140625" bestFit="1" customWidth="1"/>
    <col min="2" max="2" width="52.28515625" customWidth="1"/>
    <col min="3" max="3" width="41.5703125" customWidth="1"/>
    <col min="4" max="4" width="4.42578125" bestFit="1" customWidth="1"/>
    <col min="5" max="5" width="4.28515625" bestFit="1" customWidth="1"/>
    <col min="6" max="6" width="4.42578125" bestFit="1" customWidth="1"/>
    <col min="7" max="7" width="4.28515625" bestFit="1" customWidth="1"/>
    <col min="8" max="8" width="4.140625" bestFit="1" customWidth="1"/>
    <col min="9" max="9" width="4.42578125" bestFit="1" customWidth="1"/>
    <col min="10" max="11" width="4.140625" bestFit="1" customWidth="1"/>
    <col min="12" max="12" width="4.5703125" bestFit="1" customWidth="1"/>
    <col min="13" max="13" width="4.28515625" bestFit="1" customWidth="1"/>
    <col min="14" max="14" width="9.7109375" style="35" customWidth="1"/>
    <col min="15" max="15" width="4.42578125" bestFit="1" customWidth="1"/>
    <col min="16" max="16" width="4.28515625" bestFit="1" customWidth="1"/>
    <col min="17" max="17" width="4.42578125" bestFit="1" customWidth="1"/>
    <col min="18" max="18" width="4.28515625" bestFit="1" customWidth="1"/>
    <col min="19" max="19" width="4.140625" bestFit="1" customWidth="1"/>
    <col min="20" max="20" width="4.5703125" bestFit="1" customWidth="1"/>
    <col min="21" max="22" width="4.140625" bestFit="1" customWidth="1"/>
    <col min="23" max="23" width="4.5703125" bestFit="1" customWidth="1"/>
    <col min="24" max="24" width="4.28515625" bestFit="1" customWidth="1"/>
    <col min="25" max="25" width="12.42578125" customWidth="1"/>
    <col min="26" max="26" width="6.7109375" customWidth="1"/>
    <col min="27" max="27" width="6" style="35" customWidth="1"/>
    <col min="28" max="29" width="9.140625" style="35"/>
  </cols>
  <sheetData>
    <row r="1" spans="1:32" ht="32.25" thickBot="1">
      <c r="A1" s="4"/>
      <c r="B1" s="9" t="s">
        <v>53</v>
      </c>
      <c r="C1" s="30" t="s">
        <v>62</v>
      </c>
      <c r="D1" s="10"/>
      <c r="E1" s="10"/>
      <c r="F1" s="10"/>
      <c r="G1" s="10"/>
      <c r="H1" s="11"/>
      <c r="I1" s="11"/>
      <c r="J1" s="11"/>
      <c r="K1" s="11"/>
      <c r="L1" s="11"/>
      <c r="M1" s="12"/>
      <c r="N1" s="34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34"/>
      <c r="AB1" s="222"/>
      <c r="AC1" s="37"/>
      <c r="AD1" s="1"/>
      <c r="AE1" s="1"/>
      <c r="AF1" s="1"/>
    </row>
    <row r="2" spans="1:32" ht="18.75">
      <c r="A2" s="5"/>
      <c r="B2" s="56" t="s">
        <v>54</v>
      </c>
      <c r="C2" s="57" t="s">
        <v>56</v>
      </c>
      <c r="D2" s="10"/>
      <c r="E2" s="10"/>
      <c r="F2" s="10"/>
      <c r="G2" s="10"/>
      <c r="H2" s="12"/>
      <c r="I2" s="12"/>
      <c r="J2" s="12"/>
      <c r="K2" s="12"/>
      <c r="L2" s="12"/>
      <c r="M2" s="12"/>
      <c r="N2" s="34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34"/>
      <c r="AB2" s="222"/>
      <c r="AC2" s="37"/>
      <c r="AD2" s="1"/>
      <c r="AE2" s="1"/>
      <c r="AF2" s="1"/>
    </row>
    <row r="3" spans="1:32" ht="18.75">
      <c r="A3" s="5"/>
      <c r="B3" s="13" t="s">
        <v>29</v>
      </c>
      <c r="C3" s="31"/>
      <c r="D3" s="10"/>
      <c r="E3" s="10"/>
      <c r="F3" s="10"/>
      <c r="G3" s="10"/>
      <c r="H3" s="12"/>
      <c r="I3" s="12"/>
      <c r="J3" s="12"/>
      <c r="K3" s="12"/>
      <c r="L3" s="12"/>
      <c r="M3" s="12"/>
      <c r="N3" s="34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34"/>
      <c r="AB3" s="222"/>
      <c r="AC3" s="37"/>
      <c r="AD3" s="1"/>
      <c r="AE3" s="1"/>
      <c r="AF3" s="1"/>
    </row>
    <row r="4" spans="1:32" ht="18.75">
      <c r="A4" s="5"/>
      <c r="B4" s="13" t="s">
        <v>26</v>
      </c>
      <c r="C4" s="14" t="s">
        <v>28</v>
      </c>
      <c r="D4" s="10"/>
      <c r="E4" s="10"/>
      <c r="F4" s="10"/>
      <c r="G4" s="10"/>
      <c r="H4" s="12"/>
      <c r="I4" s="12"/>
      <c r="J4" s="12"/>
      <c r="K4" s="12"/>
      <c r="L4" s="12"/>
      <c r="M4" s="12"/>
      <c r="N4" s="2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34"/>
      <c r="AB4" s="222"/>
      <c r="AC4" s="37"/>
      <c r="AD4" s="1"/>
      <c r="AE4" s="1"/>
      <c r="AF4" s="1"/>
    </row>
    <row r="5" spans="1:32" ht="18.75">
      <c r="A5" s="5"/>
      <c r="B5" s="13" t="s">
        <v>24</v>
      </c>
      <c r="C5" s="46" t="s">
        <v>72</v>
      </c>
      <c r="D5" s="10"/>
      <c r="E5" s="10"/>
      <c r="F5" s="10"/>
      <c r="G5" s="10"/>
      <c r="H5" s="12"/>
      <c r="I5" s="12"/>
      <c r="J5" s="12"/>
      <c r="K5" s="12"/>
      <c r="L5" s="12"/>
      <c r="M5" s="12"/>
      <c r="N5" s="34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34"/>
      <c r="AB5" s="222"/>
      <c r="AC5" s="37"/>
      <c r="AD5" s="1"/>
      <c r="AE5" s="1"/>
      <c r="AF5" s="1"/>
    </row>
    <row r="6" spans="1:32" ht="18.75">
      <c r="A6" s="5"/>
      <c r="B6" s="13" t="s">
        <v>25</v>
      </c>
      <c r="C6" s="46" t="s">
        <v>27</v>
      </c>
      <c r="D6" s="10"/>
      <c r="E6" s="10"/>
      <c r="F6" s="10"/>
      <c r="G6" s="10"/>
      <c r="H6" s="12"/>
      <c r="I6" s="12"/>
      <c r="J6" s="12"/>
      <c r="K6" s="12"/>
      <c r="L6" s="12"/>
      <c r="M6" s="12"/>
      <c r="N6" s="34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34"/>
      <c r="AB6" s="222"/>
      <c r="AC6" s="37"/>
      <c r="AD6" s="1"/>
      <c r="AE6" s="1"/>
      <c r="AF6" s="1"/>
    </row>
    <row r="7" spans="1:32" ht="18.75">
      <c r="A7" s="5"/>
      <c r="B7" s="56" t="s">
        <v>23</v>
      </c>
      <c r="C7" s="58" t="s">
        <v>78</v>
      </c>
      <c r="D7" s="10"/>
      <c r="E7" s="166" t="s">
        <v>172</v>
      </c>
      <c r="F7" s="412"/>
      <c r="G7" s="10"/>
      <c r="H7" s="12"/>
      <c r="I7" s="12"/>
      <c r="J7" s="12"/>
      <c r="K7" s="12"/>
      <c r="L7" s="12"/>
      <c r="M7" s="12"/>
      <c r="N7" s="34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34"/>
      <c r="AB7" s="222"/>
      <c r="AC7" s="37"/>
      <c r="AD7" s="1"/>
      <c r="AE7" s="1"/>
      <c r="AF7" s="1"/>
    </row>
    <row r="8" spans="1:32" ht="19.5" thickBot="1">
      <c r="A8" s="5"/>
      <c r="B8" s="15" t="s">
        <v>22</v>
      </c>
      <c r="C8" s="55" t="s">
        <v>101</v>
      </c>
      <c r="D8" s="10"/>
      <c r="E8" s="412" t="s">
        <v>237</v>
      </c>
      <c r="F8" s="412"/>
      <c r="G8" s="10"/>
      <c r="H8" s="12"/>
      <c r="I8" s="10"/>
      <c r="J8" s="12"/>
      <c r="K8" s="12"/>
      <c r="L8" s="12"/>
      <c r="M8" s="12"/>
      <c r="N8" s="34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34"/>
      <c r="AB8" s="222"/>
      <c r="AC8" s="37"/>
      <c r="AD8" s="1"/>
      <c r="AE8" s="1"/>
      <c r="AF8" s="1"/>
    </row>
    <row r="9" spans="1:32" ht="19.5" thickBot="1">
      <c r="A9" s="5"/>
      <c r="B9" s="16"/>
      <c r="C9" s="17"/>
      <c r="D9" s="10"/>
      <c r="E9" s="10"/>
      <c r="F9" s="10"/>
      <c r="G9" s="10"/>
      <c r="H9" s="12"/>
      <c r="I9" s="12"/>
      <c r="J9" s="12"/>
      <c r="K9" s="12"/>
      <c r="L9" s="12"/>
      <c r="M9" s="12"/>
      <c r="N9" s="34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34"/>
      <c r="AB9" s="222"/>
      <c r="AC9" s="37"/>
      <c r="AD9" s="1"/>
      <c r="AE9" s="1"/>
      <c r="AF9" s="1"/>
    </row>
    <row r="10" spans="1:32" ht="18.75">
      <c r="A10" s="5"/>
      <c r="B10" s="18" t="s">
        <v>9</v>
      </c>
      <c r="C10" s="19" t="s">
        <v>14</v>
      </c>
      <c r="D10" s="10"/>
      <c r="E10" s="10"/>
      <c r="F10" s="10"/>
      <c r="G10" s="10"/>
      <c r="H10" s="12"/>
      <c r="I10" s="12"/>
      <c r="J10" s="12"/>
      <c r="K10" s="12"/>
      <c r="L10" s="12"/>
      <c r="M10" s="12"/>
      <c r="N10" s="34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34"/>
      <c r="AB10" s="222"/>
      <c r="AC10" s="37"/>
      <c r="AD10" s="1"/>
      <c r="AE10" s="1"/>
      <c r="AF10" s="1"/>
    </row>
    <row r="11" spans="1:32" ht="18.75">
      <c r="A11" s="5"/>
      <c r="B11" s="20" t="s">
        <v>2</v>
      </c>
      <c r="C11" s="21" t="s">
        <v>13</v>
      </c>
      <c r="D11" s="10"/>
      <c r="E11" s="10"/>
      <c r="F11" s="11"/>
      <c r="G11" s="22"/>
      <c r="H11" s="12"/>
      <c r="I11" s="12"/>
      <c r="J11" s="12"/>
      <c r="K11" s="12"/>
      <c r="L11" s="12"/>
      <c r="M11" s="12"/>
      <c r="N11" s="34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34"/>
      <c r="AB11" s="222"/>
      <c r="AC11" s="37"/>
      <c r="AD11" s="1"/>
      <c r="AE11" s="1"/>
      <c r="AF11" s="1"/>
    </row>
    <row r="12" spans="1:32" ht="18.75">
      <c r="A12" s="5"/>
      <c r="B12" s="20" t="s">
        <v>10</v>
      </c>
      <c r="C12" s="21" t="s">
        <v>15</v>
      </c>
      <c r="D12" s="10"/>
      <c r="E12" s="10"/>
      <c r="F12" s="11"/>
      <c r="G12" s="22"/>
      <c r="H12" s="12"/>
      <c r="I12" s="12"/>
      <c r="J12" s="12"/>
      <c r="K12" s="12"/>
      <c r="L12" s="12"/>
      <c r="M12" s="12"/>
      <c r="N12" s="34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34"/>
      <c r="AB12" s="222"/>
      <c r="AC12" s="37"/>
      <c r="AD12" s="1"/>
      <c r="AE12" s="1"/>
      <c r="AF12" s="1"/>
    </row>
    <row r="13" spans="1:32" ht="18.75">
      <c r="A13" s="5"/>
      <c r="B13" s="20" t="s">
        <v>11</v>
      </c>
      <c r="C13" s="21" t="s">
        <v>16</v>
      </c>
      <c r="D13" s="10"/>
      <c r="E13" s="10"/>
      <c r="F13" s="11"/>
      <c r="G13" s="22"/>
      <c r="H13" s="12"/>
      <c r="I13" s="12"/>
      <c r="J13" s="12"/>
      <c r="K13" s="12"/>
      <c r="L13" s="12"/>
      <c r="M13" s="12"/>
      <c r="N13" s="34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34"/>
      <c r="AB13" s="222"/>
      <c r="AC13" s="37"/>
      <c r="AD13" s="1"/>
      <c r="AE13" s="1"/>
      <c r="AF13" s="1"/>
    </row>
    <row r="14" spans="1:32" ht="18.75">
      <c r="A14" s="5"/>
      <c r="B14" s="20" t="s">
        <v>19</v>
      </c>
      <c r="C14" s="21" t="s">
        <v>20</v>
      </c>
      <c r="D14" s="10"/>
      <c r="E14" s="10"/>
      <c r="F14" s="11"/>
      <c r="G14" s="22"/>
      <c r="H14" s="12"/>
      <c r="I14" s="12"/>
      <c r="J14" s="12"/>
      <c r="K14" s="12"/>
      <c r="L14" s="12"/>
      <c r="M14" s="12"/>
      <c r="N14" s="34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34"/>
      <c r="AB14" s="222"/>
      <c r="AC14" s="37"/>
      <c r="AD14" s="1"/>
      <c r="AE14" s="1"/>
      <c r="AF14" s="1"/>
    </row>
    <row r="15" spans="1:32" ht="18.75">
      <c r="A15" s="5"/>
      <c r="B15" s="20" t="s">
        <v>18</v>
      </c>
      <c r="C15" s="21" t="s">
        <v>17</v>
      </c>
      <c r="D15" s="10"/>
      <c r="E15" s="10"/>
      <c r="F15" s="11"/>
      <c r="G15" s="22"/>
      <c r="H15" s="12"/>
      <c r="I15" s="12"/>
      <c r="J15" s="12"/>
      <c r="K15" s="12"/>
      <c r="L15" s="12"/>
      <c r="M15" s="12"/>
      <c r="N15" s="34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34"/>
      <c r="AB15" s="222"/>
      <c r="AC15" s="37"/>
      <c r="AD15" s="1"/>
      <c r="AE15" s="1"/>
      <c r="AF15" s="1"/>
    </row>
    <row r="16" spans="1:32" ht="18.75">
      <c r="A16" s="5"/>
      <c r="B16" s="20" t="s">
        <v>3</v>
      </c>
      <c r="C16" s="21" t="s">
        <v>1</v>
      </c>
      <c r="D16" s="10"/>
      <c r="E16" s="10"/>
      <c r="F16" s="11"/>
      <c r="G16" s="22"/>
      <c r="H16" s="12"/>
      <c r="I16" s="12"/>
      <c r="J16" s="12"/>
      <c r="K16" s="12"/>
      <c r="L16" s="12"/>
      <c r="M16" s="12"/>
      <c r="N16" s="34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34"/>
      <c r="AB16" s="222"/>
      <c r="AC16" s="37"/>
      <c r="AD16" s="1"/>
      <c r="AE16" s="1"/>
      <c r="AF16" s="1"/>
    </row>
    <row r="17" spans="1:34" ht="19.5" thickBot="1">
      <c r="A17" s="5"/>
      <c r="B17" s="23" t="s">
        <v>21</v>
      </c>
      <c r="C17" s="24" t="s">
        <v>12</v>
      </c>
      <c r="D17" s="22"/>
      <c r="E17" s="12"/>
      <c r="F17" s="12"/>
      <c r="G17" s="12"/>
      <c r="H17" s="12"/>
      <c r="I17" s="12"/>
      <c r="J17" s="12"/>
      <c r="K17" s="12"/>
      <c r="L17" s="12"/>
      <c r="M17" s="12"/>
      <c r="N17" s="34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34"/>
      <c r="AB17" s="222"/>
      <c r="AC17" s="37"/>
      <c r="AD17" s="1"/>
      <c r="AE17" s="1"/>
      <c r="AF17" s="1"/>
    </row>
    <row r="18" spans="1:34" ht="19.5" thickBot="1">
      <c r="A18" s="5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34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43"/>
      <c r="AB18" s="222"/>
      <c r="AC18" s="37"/>
      <c r="AD18" s="1"/>
      <c r="AE18" s="1"/>
      <c r="AF18" s="1"/>
    </row>
    <row r="19" spans="1:34" ht="15.75" thickBot="1">
      <c r="A19" s="561" t="s">
        <v>55</v>
      </c>
      <c r="B19" s="577" t="s">
        <v>5</v>
      </c>
      <c r="C19" s="575" t="s">
        <v>6</v>
      </c>
      <c r="D19" s="563" t="s">
        <v>7</v>
      </c>
      <c r="E19" s="564"/>
      <c r="F19" s="564"/>
      <c r="G19" s="564"/>
      <c r="H19" s="564"/>
      <c r="I19" s="564"/>
      <c r="J19" s="564"/>
      <c r="K19" s="564"/>
      <c r="L19" s="564"/>
      <c r="M19" s="564"/>
      <c r="N19" s="564"/>
      <c r="O19" s="564"/>
      <c r="P19" s="564"/>
      <c r="Q19" s="564"/>
      <c r="R19" s="564"/>
      <c r="S19" s="564"/>
      <c r="T19" s="564"/>
      <c r="U19" s="564"/>
      <c r="V19" s="564"/>
      <c r="W19" s="564"/>
      <c r="X19" s="564"/>
      <c r="Y19" s="564"/>
      <c r="Z19" s="619" t="s">
        <v>32</v>
      </c>
      <c r="AA19" s="678" t="s">
        <v>31</v>
      </c>
      <c r="AB19" s="668" t="s">
        <v>326</v>
      </c>
      <c r="AC19" s="685" t="s">
        <v>327</v>
      </c>
      <c r="AD19" s="2"/>
      <c r="AE19" s="2"/>
      <c r="AF19" s="2"/>
      <c r="AG19" s="3"/>
      <c r="AH19" s="3"/>
    </row>
    <row r="20" spans="1:34" ht="15.75" thickBot="1">
      <c r="A20" s="561"/>
      <c r="B20" s="577"/>
      <c r="C20" s="576"/>
      <c r="D20" s="567" t="s">
        <v>241</v>
      </c>
      <c r="E20" s="568"/>
      <c r="F20" s="568"/>
      <c r="G20" s="568"/>
      <c r="H20" s="568"/>
      <c r="I20" s="568"/>
      <c r="J20" s="568"/>
      <c r="K20" s="568"/>
      <c r="L20" s="568"/>
      <c r="M20" s="568"/>
      <c r="N20" s="569"/>
      <c r="O20" s="565" t="s">
        <v>242</v>
      </c>
      <c r="P20" s="566"/>
      <c r="Q20" s="566"/>
      <c r="R20" s="566"/>
      <c r="S20" s="566"/>
      <c r="T20" s="566"/>
      <c r="U20" s="566"/>
      <c r="V20" s="565"/>
      <c r="W20" s="566"/>
      <c r="X20" s="566"/>
      <c r="Y20" s="566"/>
      <c r="Z20" s="620"/>
      <c r="AA20" s="679"/>
      <c r="AB20" s="670"/>
      <c r="AC20" s="686"/>
      <c r="AD20" s="2"/>
      <c r="AE20" s="2"/>
      <c r="AF20" s="2"/>
      <c r="AG20" s="3"/>
      <c r="AH20" s="3"/>
    </row>
    <row r="21" spans="1:34" ht="101.25" thickBot="1">
      <c r="A21" s="562"/>
      <c r="B21" s="577"/>
      <c r="C21" s="618"/>
      <c r="D21" s="48" t="s">
        <v>9</v>
      </c>
      <c r="E21" s="48" t="s">
        <v>2</v>
      </c>
      <c r="F21" s="48" t="s">
        <v>10</v>
      </c>
      <c r="G21" s="48" t="s">
        <v>11</v>
      </c>
      <c r="H21" s="48" t="s">
        <v>19</v>
      </c>
      <c r="I21" s="48" t="s">
        <v>18</v>
      </c>
      <c r="J21" s="48" t="s">
        <v>1</v>
      </c>
      <c r="K21" s="96" t="s">
        <v>12</v>
      </c>
      <c r="L21" s="105" t="s">
        <v>8</v>
      </c>
      <c r="M21" s="74" t="s">
        <v>0</v>
      </c>
      <c r="N21" s="50" t="s">
        <v>30</v>
      </c>
      <c r="O21" s="48" t="s">
        <v>9</v>
      </c>
      <c r="P21" s="47" t="s">
        <v>2</v>
      </c>
      <c r="Q21" s="48" t="s">
        <v>10</v>
      </c>
      <c r="R21" s="48" t="s">
        <v>11</v>
      </c>
      <c r="S21" s="48" t="s">
        <v>19</v>
      </c>
      <c r="T21" s="48" t="s">
        <v>18</v>
      </c>
      <c r="U21" s="48" t="s">
        <v>1</v>
      </c>
      <c r="V21" s="96" t="s">
        <v>12</v>
      </c>
      <c r="W21" s="105" t="s">
        <v>8</v>
      </c>
      <c r="X21" s="74" t="s">
        <v>0</v>
      </c>
      <c r="Y21" s="97" t="s">
        <v>30</v>
      </c>
      <c r="Z21" s="620"/>
      <c r="AA21" s="681"/>
      <c r="AB21" s="671"/>
      <c r="AC21" s="687"/>
      <c r="AD21" s="2"/>
      <c r="AE21" s="2"/>
      <c r="AF21" s="2"/>
      <c r="AG21" s="3"/>
      <c r="AH21" s="3"/>
    </row>
    <row r="22" spans="1:34" ht="15.75" thickBot="1">
      <c r="A22" s="39" t="s">
        <v>36</v>
      </c>
      <c r="B22" s="502" t="s">
        <v>319</v>
      </c>
      <c r="C22" s="370" t="s">
        <v>82</v>
      </c>
      <c r="D22" s="301"/>
      <c r="E22" s="301">
        <v>35</v>
      </c>
      <c r="F22" s="301"/>
      <c r="G22" s="301"/>
      <c r="H22" s="301"/>
      <c r="I22" s="301"/>
      <c r="J22" s="301">
        <v>65</v>
      </c>
      <c r="K22" s="302"/>
      <c r="L22" s="257">
        <f>SUM(D22:K22)</f>
        <v>100</v>
      </c>
      <c r="M22" s="191">
        <v>5</v>
      </c>
      <c r="N22" s="189" t="s">
        <v>77</v>
      </c>
      <c r="O22" s="273"/>
      <c r="P22" s="273"/>
      <c r="Q22" s="273"/>
      <c r="R22" s="273"/>
      <c r="S22" s="273"/>
      <c r="T22" s="273"/>
      <c r="U22" s="273"/>
      <c r="V22" s="504"/>
      <c r="W22" s="503"/>
      <c r="X22" s="501"/>
      <c r="Y22" s="504"/>
      <c r="Z22" s="304">
        <f>L22+W22</f>
        <v>100</v>
      </c>
      <c r="AA22" s="682"/>
      <c r="AB22" s="707">
        <f>M22*25-Z22</f>
        <v>25</v>
      </c>
      <c r="AC22" s="706">
        <f>Z22+AB22</f>
        <v>125</v>
      </c>
      <c r="AD22" s="2"/>
      <c r="AE22" s="2"/>
      <c r="AF22" s="2"/>
      <c r="AG22" s="3"/>
      <c r="AH22" s="3"/>
    </row>
    <row r="23" spans="1:34" ht="15.75" thickBot="1">
      <c r="A23" s="39" t="s">
        <v>37</v>
      </c>
      <c r="B23" s="417" t="s">
        <v>173</v>
      </c>
      <c r="C23" s="371" t="s">
        <v>170</v>
      </c>
      <c r="D23" s="114"/>
      <c r="E23" s="114">
        <v>34</v>
      </c>
      <c r="F23" s="114"/>
      <c r="G23" s="114"/>
      <c r="H23" s="114"/>
      <c r="I23" s="114"/>
      <c r="J23" s="114">
        <v>16</v>
      </c>
      <c r="K23" s="115"/>
      <c r="L23" s="257">
        <f t="shared" ref="L23:L36" si="0">SUM(D23:K23)</f>
        <v>50</v>
      </c>
      <c r="M23" s="128">
        <v>4</v>
      </c>
      <c r="N23" s="154" t="s">
        <v>77</v>
      </c>
      <c r="O23" s="113"/>
      <c r="P23" s="114"/>
      <c r="Q23" s="114"/>
      <c r="R23" s="114"/>
      <c r="S23" s="114"/>
      <c r="T23" s="114"/>
      <c r="U23" s="114"/>
      <c r="V23" s="115"/>
      <c r="W23" s="258">
        <f>SUM(O23:V23)</f>
        <v>0</v>
      </c>
      <c r="X23" s="128"/>
      <c r="Y23" s="138"/>
      <c r="Z23" s="304">
        <f t="shared" ref="Z23:Z36" si="1">L23+W23</f>
        <v>50</v>
      </c>
      <c r="AA23" s="682">
        <f t="shared" ref="AA23:AA36" si="2">M23+X23</f>
        <v>4</v>
      </c>
      <c r="AB23" s="708">
        <f>AA23*25-Z23</f>
        <v>50</v>
      </c>
      <c r="AC23" s="706">
        <f t="shared" ref="AC23:AC36" si="3">Z23+AB23</f>
        <v>100</v>
      </c>
      <c r="AD23" s="2"/>
      <c r="AE23" s="2"/>
      <c r="AF23" s="2"/>
      <c r="AG23" s="3"/>
      <c r="AH23" s="3"/>
    </row>
    <row r="24" spans="1:34" ht="15.75" thickBot="1">
      <c r="A24" s="39" t="s">
        <v>38</v>
      </c>
      <c r="B24" s="407" t="s">
        <v>174</v>
      </c>
      <c r="C24" s="84" t="s">
        <v>81</v>
      </c>
      <c r="D24" s="114"/>
      <c r="E24" s="114"/>
      <c r="F24" s="114"/>
      <c r="G24" s="114"/>
      <c r="H24" s="114"/>
      <c r="I24" s="114"/>
      <c r="J24" s="114"/>
      <c r="K24" s="115"/>
      <c r="L24" s="257"/>
      <c r="M24" s="128"/>
      <c r="N24" s="154"/>
      <c r="O24" s="113"/>
      <c r="P24" s="114"/>
      <c r="Q24" s="114">
        <v>37</v>
      </c>
      <c r="R24" s="114"/>
      <c r="S24" s="114"/>
      <c r="T24" s="114"/>
      <c r="U24" s="114">
        <v>38</v>
      </c>
      <c r="V24" s="115"/>
      <c r="W24" s="258">
        <f t="shared" ref="W24:W36" si="4">SUM(O24:V24)</f>
        <v>75</v>
      </c>
      <c r="X24" s="128">
        <v>6</v>
      </c>
      <c r="Y24" s="138" t="s">
        <v>77</v>
      </c>
      <c r="Z24" s="304">
        <f t="shared" si="1"/>
        <v>75</v>
      </c>
      <c r="AA24" s="682">
        <f t="shared" si="2"/>
        <v>6</v>
      </c>
      <c r="AB24" s="708">
        <f t="shared" ref="AB24:AB36" si="5">AA24*25-Z24</f>
        <v>75</v>
      </c>
      <c r="AC24" s="706">
        <f t="shared" si="3"/>
        <v>150</v>
      </c>
      <c r="AD24" s="2"/>
      <c r="AE24" s="2"/>
      <c r="AF24" s="2"/>
      <c r="AG24" s="3"/>
      <c r="AH24" s="3"/>
    </row>
    <row r="25" spans="1:34" ht="15.75" thickBot="1">
      <c r="A25" s="39" t="s">
        <v>38</v>
      </c>
      <c r="B25" s="123" t="s">
        <v>314</v>
      </c>
      <c r="C25" s="66" t="s">
        <v>252</v>
      </c>
      <c r="D25" s="516"/>
      <c r="E25" s="516"/>
      <c r="F25" s="114">
        <v>30</v>
      </c>
      <c r="G25" s="114"/>
      <c r="H25" s="114"/>
      <c r="I25" s="114"/>
      <c r="J25" s="114">
        <v>52</v>
      </c>
      <c r="K25" s="517"/>
      <c r="L25" s="257">
        <f t="shared" si="0"/>
        <v>82</v>
      </c>
      <c r="M25" s="128">
        <v>8</v>
      </c>
      <c r="N25" s="518" t="s">
        <v>156</v>
      </c>
      <c r="O25" s="519"/>
      <c r="P25" s="114">
        <v>6</v>
      </c>
      <c r="Q25" s="114">
        <v>40</v>
      </c>
      <c r="R25" s="114"/>
      <c r="S25" s="114"/>
      <c r="T25" s="114"/>
      <c r="U25" s="114">
        <v>62</v>
      </c>
      <c r="V25" s="115"/>
      <c r="W25" s="258">
        <f t="shared" si="4"/>
        <v>108</v>
      </c>
      <c r="X25" s="128">
        <v>8</v>
      </c>
      <c r="Y25" s="138" t="s">
        <v>76</v>
      </c>
      <c r="Z25" s="304">
        <f>L25+W25</f>
        <v>190</v>
      </c>
      <c r="AA25" s="682">
        <f t="shared" si="2"/>
        <v>16</v>
      </c>
      <c r="AB25" s="708">
        <f t="shared" si="5"/>
        <v>210</v>
      </c>
      <c r="AC25" s="706">
        <f t="shared" si="3"/>
        <v>400</v>
      </c>
      <c r="AD25" s="2"/>
      <c r="AE25" s="2"/>
      <c r="AF25" s="2"/>
      <c r="AG25" s="3"/>
      <c r="AH25" s="3"/>
    </row>
    <row r="26" spans="1:34" ht="15.75" thickBot="1">
      <c r="A26" s="39" t="s">
        <v>39</v>
      </c>
      <c r="B26" s="123" t="s">
        <v>315</v>
      </c>
      <c r="C26" s="111" t="s">
        <v>325</v>
      </c>
      <c r="D26" s="114"/>
      <c r="E26" s="114"/>
      <c r="F26" s="114"/>
      <c r="G26" s="114"/>
      <c r="H26" s="114"/>
      <c r="I26" s="114"/>
      <c r="J26" s="114"/>
      <c r="K26" s="115"/>
      <c r="L26" s="257">
        <f t="shared" si="0"/>
        <v>0</v>
      </c>
      <c r="M26" s="556"/>
      <c r="N26" s="154"/>
      <c r="O26" s="113"/>
      <c r="P26" s="114">
        <v>24</v>
      </c>
      <c r="Q26" s="114"/>
      <c r="R26" s="114"/>
      <c r="S26" s="114"/>
      <c r="T26" s="114"/>
      <c r="U26" s="114">
        <v>32</v>
      </c>
      <c r="V26" s="115"/>
      <c r="W26" s="258">
        <f t="shared" si="4"/>
        <v>56</v>
      </c>
      <c r="X26" s="128">
        <v>4</v>
      </c>
      <c r="Y26" s="138" t="s">
        <v>76</v>
      </c>
      <c r="Z26" s="304">
        <f t="shared" si="1"/>
        <v>56</v>
      </c>
      <c r="AA26" s="682">
        <f t="shared" si="2"/>
        <v>4</v>
      </c>
      <c r="AB26" s="708">
        <f t="shared" si="5"/>
        <v>44</v>
      </c>
      <c r="AC26" s="706">
        <f t="shared" si="3"/>
        <v>100</v>
      </c>
      <c r="AD26" s="2"/>
      <c r="AE26" s="2"/>
      <c r="AF26" s="2"/>
      <c r="AG26" s="3"/>
      <c r="AH26" s="3"/>
    </row>
    <row r="27" spans="1:34" ht="15.75" thickBot="1">
      <c r="A27" s="39" t="s">
        <v>40</v>
      </c>
      <c r="B27" s="507" t="s">
        <v>320</v>
      </c>
      <c r="C27" s="406" t="s">
        <v>152</v>
      </c>
      <c r="D27" s="79"/>
      <c r="E27" s="246"/>
      <c r="F27" s="246">
        <v>4</v>
      </c>
      <c r="G27" s="246">
        <v>20</v>
      </c>
      <c r="H27" s="246"/>
      <c r="I27" s="246"/>
      <c r="J27" s="246">
        <v>10</v>
      </c>
      <c r="K27" s="281"/>
      <c r="L27" s="257">
        <f t="shared" si="0"/>
        <v>34</v>
      </c>
      <c r="M27" s="262">
        <v>3</v>
      </c>
      <c r="N27" s="560" t="s">
        <v>156</v>
      </c>
      <c r="O27" s="279"/>
      <c r="P27" s="246">
        <v>18</v>
      </c>
      <c r="Q27" s="246">
        <v>4</v>
      </c>
      <c r="R27" s="246">
        <v>24</v>
      </c>
      <c r="S27" s="246"/>
      <c r="T27" s="246"/>
      <c r="U27" s="246"/>
      <c r="V27" s="281"/>
      <c r="W27" s="258">
        <f t="shared" si="4"/>
        <v>46</v>
      </c>
      <c r="X27" s="262">
        <v>3</v>
      </c>
      <c r="Y27" s="333" t="s">
        <v>34</v>
      </c>
      <c r="Z27" s="304">
        <f t="shared" si="1"/>
        <v>80</v>
      </c>
      <c r="AA27" s="682">
        <f t="shared" si="2"/>
        <v>6</v>
      </c>
      <c r="AB27" s="708">
        <f t="shared" si="5"/>
        <v>70</v>
      </c>
      <c r="AC27" s="706">
        <f t="shared" si="3"/>
        <v>150</v>
      </c>
      <c r="AD27" s="2"/>
      <c r="AE27" s="2"/>
      <c r="AF27" s="2"/>
      <c r="AG27" s="3"/>
      <c r="AH27" s="3"/>
    </row>
    <row r="28" spans="1:34" ht="15.75" thickBot="1">
      <c r="A28" s="39" t="s">
        <v>41</v>
      </c>
      <c r="B28" s="123" t="s">
        <v>316</v>
      </c>
      <c r="C28" s="84" t="s">
        <v>80</v>
      </c>
      <c r="D28" s="114"/>
      <c r="E28" s="114">
        <v>15</v>
      </c>
      <c r="F28" s="114"/>
      <c r="G28" s="114"/>
      <c r="H28" s="114"/>
      <c r="I28" s="114"/>
      <c r="J28" s="114">
        <v>15</v>
      </c>
      <c r="K28" s="115"/>
      <c r="L28" s="257">
        <f t="shared" si="0"/>
        <v>30</v>
      </c>
      <c r="M28" s="128">
        <v>2</v>
      </c>
      <c r="N28" s="154" t="s">
        <v>34</v>
      </c>
      <c r="O28" s="113"/>
      <c r="P28" s="114"/>
      <c r="Q28" s="114"/>
      <c r="R28" s="114"/>
      <c r="S28" s="114"/>
      <c r="T28" s="114"/>
      <c r="U28" s="114"/>
      <c r="V28" s="115"/>
      <c r="W28" s="258">
        <f t="shared" si="4"/>
        <v>0</v>
      </c>
      <c r="X28" s="128"/>
      <c r="Y28" s="138"/>
      <c r="Z28" s="304">
        <f t="shared" si="1"/>
        <v>30</v>
      </c>
      <c r="AA28" s="682">
        <f t="shared" si="2"/>
        <v>2</v>
      </c>
      <c r="AB28" s="708">
        <f t="shared" si="5"/>
        <v>20</v>
      </c>
      <c r="AC28" s="706">
        <f t="shared" si="3"/>
        <v>50</v>
      </c>
      <c r="AD28" s="2"/>
      <c r="AE28" s="2"/>
      <c r="AF28" s="2"/>
      <c r="AG28" s="3"/>
      <c r="AH28" s="3"/>
    </row>
    <row r="29" spans="1:34" ht="26.25" thickBot="1">
      <c r="A29" s="39" t="s">
        <v>42</v>
      </c>
      <c r="B29" s="145" t="s">
        <v>175</v>
      </c>
      <c r="C29" s="372" t="s">
        <v>145</v>
      </c>
      <c r="D29" s="114"/>
      <c r="E29" s="114">
        <v>14</v>
      </c>
      <c r="F29" s="114"/>
      <c r="G29" s="114">
        <v>21</v>
      </c>
      <c r="H29" s="114"/>
      <c r="I29" s="114"/>
      <c r="J29" s="114">
        <v>22</v>
      </c>
      <c r="K29" s="115"/>
      <c r="L29" s="257">
        <f t="shared" si="0"/>
        <v>57</v>
      </c>
      <c r="M29" s="128">
        <v>4</v>
      </c>
      <c r="N29" s="154" t="s">
        <v>34</v>
      </c>
      <c r="O29" s="113"/>
      <c r="P29" s="114"/>
      <c r="Q29" s="114"/>
      <c r="R29" s="114"/>
      <c r="S29" s="114"/>
      <c r="T29" s="114"/>
      <c r="U29" s="114"/>
      <c r="V29" s="115"/>
      <c r="W29" s="258">
        <f>SUM(O29:V29)</f>
        <v>0</v>
      </c>
      <c r="X29" s="128"/>
      <c r="Y29" s="138"/>
      <c r="Z29" s="304">
        <f>L29+W29</f>
        <v>57</v>
      </c>
      <c r="AA29" s="682">
        <f>M29+X29</f>
        <v>4</v>
      </c>
      <c r="AB29" s="708">
        <f t="shared" si="5"/>
        <v>43</v>
      </c>
      <c r="AC29" s="706">
        <f t="shared" si="3"/>
        <v>100</v>
      </c>
      <c r="AD29" s="2"/>
      <c r="AE29" s="2"/>
      <c r="AF29" s="2"/>
      <c r="AG29" s="3"/>
      <c r="AH29" s="3"/>
    </row>
    <row r="30" spans="1:34" ht="15.75" thickBot="1">
      <c r="A30" s="39" t="s">
        <v>43</v>
      </c>
      <c r="B30" s="123" t="s">
        <v>161</v>
      </c>
      <c r="C30" s="111" t="s">
        <v>84</v>
      </c>
      <c r="D30" s="114"/>
      <c r="E30" s="114">
        <v>30</v>
      </c>
      <c r="F30" s="114"/>
      <c r="G30" s="114"/>
      <c r="H30" s="114"/>
      <c r="I30" s="114"/>
      <c r="J30" s="114"/>
      <c r="K30" s="115"/>
      <c r="L30" s="257">
        <f t="shared" si="0"/>
        <v>30</v>
      </c>
      <c r="M30" s="128">
        <v>1</v>
      </c>
      <c r="N30" s="154"/>
      <c r="O30" s="113"/>
      <c r="P30" s="114">
        <v>30</v>
      </c>
      <c r="Q30" s="114"/>
      <c r="R30" s="114"/>
      <c r="S30" s="114"/>
      <c r="T30" s="114"/>
      <c r="U30" s="114"/>
      <c r="V30" s="115"/>
      <c r="W30" s="258">
        <f t="shared" si="4"/>
        <v>30</v>
      </c>
      <c r="X30" s="128">
        <v>2</v>
      </c>
      <c r="Y30" s="138" t="s">
        <v>77</v>
      </c>
      <c r="Z30" s="304">
        <f t="shared" si="1"/>
        <v>60</v>
      </c>
      <c r="AA30" s="682">
        <f t="shared" si="2"/>
        <v>3</v>
      </c>
      <c r="AB30" s="708">
        <f t="shared" si="5"/>
        <v>15</v>
      </c>
      <c r="AC30" s="706">
        <f t="shared" si="3"/>
        <v>75</v>
      </c>
      <c r="AD30" s="2"/>
      <c r="AE30" s="2"/>
      <c r="AF30" s="2"/>
      <c r="AG30" s="3"/>
      <c r="AH30" s="3"/>
    </row>
    <row r="31" spans="1:34" ht="26.25" thickBot="1">
      <c r="A31" s="39" t="s">
        <v>44</v>
      </c>
      <c r="B31" s="500" t="s">
        <v>317</v>
      </c>
      <c r="C31" s="372" t="s">
        <v>89</v>
      </c>
      <c r="D31" s="79"/>
      <c r="E31" s="79"/>
      <c r="F31" s="79"/>
      <c r="G31" s="79"/>
      <c r="H31" s="79"/>
      <c r="I31" s="79"/>
      <c r="J31" s="79"/>
      <c r="K31" s="202"/>
      <c r="L31" s="257">
        <f t="shared" si="0"/>
        <v>0</v>
      </c>
      <c r="M31" s="128"/>
      <c r="N31" s="154"/>
      <c r="O31" s="113"/>
      <c r="P31" s="114">
        <v>20</v>
      </c>
      <c r="Q31" s="114"/>
      <c r="R31" s="114"/>
      <c r="S31" s="114"/>
      <c r="T31" s="114"/>
      <c r="U31" s="114">
        <v>10</v>
      </c>
      <c r="V31" s="115"/>
      <c r="W31" s="379">
        <f t="shared" si="4"/>
        <v>30</v>
      </c>
      <c r="X31" s="128">
        <v>2</v>
      </c>
      <c r="Y31" s="138" t="s">
        <v>34</v>
      </c>
      <c r="Z31" s="304">
        <f t="shared" si="1"/>
        <v>30</v>
      </c>
      <c r="AA31" s="682">
        <f t="shared" si="2"/>
        <v>2</v>
      </c>
      <c r="AB31" s="708">
        <f t="shared" si="5"/>
        <v>20</v>
      </c>
      <c r="AC31" s="706">
        <f t="shared" si="3"/>
        <v>50</v>
      </c>
      <c r="AD31" s="2"/>
      <c r="AE31" s="2"/>
      <c r="AF31" s="2"/>
      <c r="AG31" s="3"/>
      <c r="AH31" s="3"/>
    </row>
    <row r="32" spans="1:34" ht="26.25" thickBot="1">
      <c r="A32" s="39" t="s">
        <v>45</v>
      </c>
      <c r="B32" s="145" t="s">
        <v>176</v>
      </c>
      <c r="C32" s="84" t="s">
        <v>90</v>
      </c>
      <c r="D32" s="114"/>
      <c r="E32" s="114">
        <v>4</v>
      </c>
      <c r="F32" s="114"/>
      <c r="G32" s="114"/>
      <c r="H32" s="114"/>
      <c r="I32" s="114"/>
      <c r="J32" s="114">
        <v>6</v>
      </c>
      <c r="K32" s="115"/>
      <c r="L32" s="257">
        <f t="shared" si="0"/>
        <v>10</v>
      </c>
      <c r="M32" s="556">
        <v>1</v>
      </c>
      <c r="N32" s="154"/>
      <c r="O32" s="113"/>
      <c r="P32" s="114">
        <v>10</v>
      </c>
      <c r="Q32" s="114">
        <v>5</v>
      </c>
      <c r="R32" s="114"/>
      <c r="S32" s="114"/>
      <c r="T32" s="114"/>
      <c r="U32" s="114">
        <v>6</v>
      </c>
      <c r="V32" s="115"/>
      <c r="W32" s="258">
        <f t="shared" si="4"/>
        <v>21</v>
      </c>
      <c r="X32" s="128">
        <v>1</v>
      </c>
      <c r="Y32" s="138" t="s">
        <v>34</v>
      </c>
      <c r="Z32" s="304">
        <f t="shared" si="1"/>
        <v>31</v>
      </c>
      <c r="AA32" s="682">
        <f t="shared" si="2"/>
        <v>2</v>
      </c>
      <c r="AB32" s="708">
        <f t="shared" si="5"/>
        <v>19</v>
      </c>
      <c r="AC32" s="706">
        <f t="shared" si="3"/>
        <v>50</v>
      </c>
      <c r="AD32" s="2"/>
      <c r="AE32" s="2"/>
      <c r="AF32" s="2"/>
      <c r="AG32" s="3"/>
      <c r="AH32" s="3"/>
    </row>
    <row r="33" spans="1:34" ht="26.25" thickBot="1">
      <c r="A33" s="39" t="s">
        <v>69</v>
      </c>
      <c r="B33" s="430" t="s">
        <v>177</v>
      </c>
      <c r="C33" s="371"/>
      <c r="D33" s="114"/>
      <c r="E33" s="114"/>
      <c r="F33" s="114"/>
      <c r="G33" s="114"/>
      <c r="H33" s="114"/>
      <c r="I33" s="114"/>
      <c r="J33" s="114"/>
      <c r="K33" s="115"/>
      <c r="L33" s="257">
        <f t="shared" si="0"/>
        <v>0</v>
      </c>
      <c r="M33" s="128"/>
      <c r="N33" s="154"/>
      <c r="O33" s="113"/>
      <c r="P33" s="114"/>
      <c r="Q33" s="114"/>
      <c r="R33" s="114"/>
      <c r="S33" s="114"/>
      <c r="T33" s="114">
        <v>90</v>
      </c>
      <c r="U33" s="114"/>
      <c r="V33" s="115"/>
      <c r="W33" s="258">
        <f t="shared" si="4"/>
        <v>90</v>
      </c>
      <c r="X33" s="128">
        <v>3</v>
      </c>
      <c r="Y33" s="138" t="s">
        <v>34</v>
      </c>
      <c r="Z33" s="304">
        <f t="shared" si="1"/>
        <v>90</v>
      </c>
      <c r="AA33" s="682">
        <f t="shared" si="2"/>
        <v>3</v>
      </c>
      <c r="AB33" s="708">
        <v>0</v>
      </c>
      <c r="AC33" s="706">
        <f t="shared" si="3"/>
        <v>90</v>
      </c>
      <c r="AD33" s="2"/>
      <c r="AE33" s="2"/>
      <c r="AF33" s="2"/>
      <c r="AG33" s="3"/>
      <c r="AH33" s="3"/>
    </row>
    <row r="34" spans="1:34" ht="26.25" thickBot="1">
      <c r="A34" s="39" t="s">
        <v>46</v>
      </c>
      <c r="B34" s="145" t="s">
        <v>178</v>
      </c>
      <c r="C34" s="111"/>
      <c r="D34" s="114"/>
      <c r="E34" s="114"/>
      <c r="F34" s="114"/>
      <c r="G34" s="114"/>
      <c r="H34" s="114"/>
      <c r="I34" s="114"/>
      <c r="J34" s="114"/>
      <c r="K34" s="115"/>
      <c r="L34" s="257">
        <f t="shared" si="0"/>
        <v>0</v>
      </c>
      <c r="M34" s="128"/>
      <c r="N34" s="154"/>
      <c r="O34" s="113"/>
      <c r="P34" s="114"/>
      <c r="Q34" s="114"/>
      <c r="R34" s="114"/>
      <c r="S34" s="114"/>
      <c r="T34" s="114">
        <v>30</v>
      </c>
      <c r="U34" s="114"/>
      <c r="V34" s="115"/>
      <c r="W34" s="258">
        <f t="shared" si="4"/>
        <v>30</v>
      </c>
      <c r="X34" s="128">
        <v>1</v>
      </c>
      <c r="Y34" s="138" t="s">
        <v>34</v>
      </c>
      <c r="Z34" s="304">
        <f t="shared" si="1"/>
        <v>30</v>
      </c>
      <c r="AA34" s="682">
        <f t="shared" si="2"/>
        <v>1</v>
      </c>
      <c r="AB34" s="708">
        <v>0</v>
      </c>
      <c r="AC34" s="706">
        <f t="shared" si="3"/>
        <v>30</v>
      </c>
      <c r="AD34" s="2"/>
      <c r="AE34" s="2"/>
      <c r="AF34" s="2"/>
      <c r="AG34" s="3"/>
      <c r="AH34" s="3"/>
    </row>
    <row r="35" spans="1:34" ht="15.75" thickBot="1">
      <c r="A35" s="39" t="s">
        <v>48</v>
      </c>
      <c r="B35" s="431" t="s">
        <v>179</v>
      </c>
      <c r="C35" s="371"/>
      <c r="D35" s="308"/>
      <c r="E35" s="114">
        <v>15</v>
      </c>
      <c r="F35" s="114"/>
      <c r="G35" s="114"/>
      <c r="H35" s="114"/>
      <c r="I35" s="114"/>
      <c r="J35" s="114"/>
      <c r="K35" s="115"/>
      <c r="L35" s="257">
        <f t="shared" si="0"/>
        <v>15</v>
      </c>
      <c r="M35" s="128">
        <v>1</v>
      </c>
      <c r="N35" s="154" t="s">
        <v>34</v>
      </c>
      <c r="O35" s="113"/>
      <c r="P35" s="114"/>
      <c r="Q35" s="114"/>
      <c r="R35" s="114"/>
      <c r="S35" s="114"/>
      <c r="T35" s="114"/>
      <c r="U35" s="114"/>
      <c r="V35" s="115"/>
      <c r="W35" s="258"/>
      <c r="X35" s="128"/>
      <c r="Y35" s="138"/>
      <c r="Z35" s="304">
        <f t="shared" si="1"/>
        <v>15</v>
      </c>
      <c r="AA35" s="682">
        <f t="shared" si="2"/>
        <v>1</v>
      </c>
      <c r="AB35" s="708">
        <f t="shared" si="5"/>
        <v>10</v>
      </c>
      <c r="AC35" s="706">
        <f t="shared" si="3"/>
        <v>25</v>
      </c>
      <c r="AD35" s="2"/>
      <c r="AE35" s="2"/>
      <c r="AF35" s="2"/>
      <c r="AG35" s="3"/>
      <c r="AH35" s="3"/>
    </row>
    <row r="36" spans="1:34" ht="15.75" thickBot="1">
      <c r="A36" s="77" t="s">
        <v>85</v>
      </c>
      <c r="B36" s="432" t="s">
        <v>180</v>
      </c>
      <c r="C36" s="373"/>
      <c r="D36" s="309"/>
      <c r="E36" s="117"/>
      <c r="F36" s="117"/>
      <c r="G36" s="117"/>
      <c r="H36" s="117"/>
      <c r="I36" s="117"/>
      <c r="J36" s="117"/>
      <c r="K36" s="118"/>
      <c r="L36" s="310">
        <f t="shared" si="0"/>
        <v>0</v>
      </c>
      <c r="M36" s="311"/>
      <c r="N36" s="278"/>
      <c r="O36" s="116"/>
      <c r="P36" s="117">
        <v>15</v>
      </c>
      <c r="Q36" s="117"/>
      <c r="R36" s="117"/>
      <c r="S36" s="117"/>
      <c r="T36" s="117"/>
      <c r="U36" s="117"/>
      <c r="V36" s="118"/>
      <c r="W36" s="287">
        <f t="shared" si="4"/>
        <v>15</v>
      </c>
      <c r="X36" s="208">
        <v>1</v>
      </c>
      <c r="Y36" s="136" t="s">
        <v>34</v>
      </c>
      <c r="Z36" s="312">
        <f t="shared" si="1"/>
        <v>15</v>
      </c>
      <c r="AA36" s="683">
        <f t="shared" si="2"/>
        <v>1</v>
      </c>
      <c r="AB36" s="709">
        <f t="shared" si="5"/>
        <v>10</v>
      </c>
      <c r="AC36" s="711">
        <f t="shared" si="3"/>
        <v>25</v>
      </c>
      <c r="AD36" s="2"/>
      <c r="AE36" s="2"/>
      <c r="AF36" s="2"/>
      <c r="AG36" s="3"/>
      <c r="AH36" s="3"/>
    </row>
    <row r="37" spans="1:34" ht="19.5" thickBot="1">
      <c r="A37" s="271"/>
      <c r="B37" s="199"/>
      <c r="C37" s="272"/>
      <c r="D37" s="313">
        <f>SUM(D22:D36)</f>
        <v>0</v>
      </c>
      <c r="E37" s="313">
        <f t="shared" ref="E37:K37" si="6">SUM(E22:E36)</f>
        <v>147</v>
      </c>
      <c r="F37" s="313">
        <f t="shared" si="6"/>
        <v>34</v>
      </c>
      <c r="G37" s="313">
        <f t="shared" si="6"/>
        <v>41</v>
      </c>
      <c r="H37" s="313">
        <f t="shared" si="6"/>
        <v>0</v>
      </c>
      <c r="I37" s="313">
        <f t="shared" si="6"/>
        <v>0</v>
      </c>
      <c r="J37" s="313">
        <f t="shared" si="6"/>
        <v>186</v>
      </c>
      <c r="K37" s="313">
        <f t="shared" si="6"/>
        <v>0</v>
      </c>
      <c r="L37" s="314">
        <f>SUM(L22:L36)</f>
        <v>408</v>
      </c>
      <c r="M37" s="505">
        <f>SUM(M22:M36)</f>
        <v>29</v>
      </c>
      <c r="N37" s="315"/>
      <c r="O37" s="313">
        <f>SUM(O22:O36)</f>
        <v>0</v>
      </c>
      <c r="P37" s="316">
        <f t="shared" ref="P37:V37" si="7">SUM(P22:P36)</f>
        <v>123</v>
      </c>
      <c r="Q37" s="316">
        <f t="shared" si="7"/>
        <v>86</v>
      </c>
      <c r="R37" s="316">
        <f t="shared" si="7"/>
        <v>24</v>
      </c>
      <c r="S37" s="316">
        <f t="shared" si="7"/>
        <v>0</v>
      </c>
      <c r="T37" s="316">
        <f t="shared" si="7"/>
        <v>120</v>
      </c>
      <c r="U37" s="316">
        <f t="shared" si="7"/>
        <v>148</v>
      </c>
      <c r="V37" s="316">
        <f t="shared" si="7"/>
        <v>0</v>
      </c>
      <c r="W37" s="314">
        <f>SUM(W22:W36)</f>
        <v>501</v>
      </c>
      <c r="X37" s="506">
        <f>SUM(X22:X36)</f>
        <v>31</v>
      </c>
      <c r="Y37" s="317"/>
      <c r="Z37" s="318">
        <f>SUM(Z22:Z36)</f>
        <v>909</v>
      </c>
      <c r="AA37" s="684">
        <f>SUM(AA22:AA36)</f>
        <v>55</v>
      </c>
      <c r="AB37" s="710">
        <f>SUM(AB22:AB36)</f>
        <v>611</v>
      </c>
      <c r="AC37" s="712">
        <f>SUM(AC22:AC36)</f>
        <v>1520</v>
      </c>
      <c r="AD37" s="1"/>
      <c r="AE37" s="1"/>
      <c r="AF37" s="1"/>
    </row>
    <row r="38" spans="1:34" ht="15">
      <c r="A38" s="2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36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291"/>
      <c r="AA38" s="36"/>
      <c r="AB38" s="36"/>
      <c r="AC38" s="680"/>
      <c r="AD38" s="2"/>
      <c r="AE38" s="2"/>
      <c r="AF38" s="2"/>
      <c r="AG38" s="3"/>
      <c r="AH38" s="3"/>
    </row>
    <row r="39" spans="1:34" ht="15">
      <c r="A39" s="2"/>
      <c r="B39" s="10" t="s">
        <v>60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36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291"/>
      <c r="AA39" s="36"/>
      <c r="AB39" s="36"/>
      <c r="AC39" s="680"/>
      <c r="AD39" s="2"/>
      <c r="AE39" s="2"/>
      <c r="AF39" s="2"/>
      <c r="AG39" s="3"/>
      <c r="AH39" s="3"/>
    </row>
    <row r="40" spans="1:34" ht="15">
      <c r="A40" s="2"/>
      <c r="B40" s="2"/>
      <c r="C40" s="2"/>
      <c r="D40" s="2"/>
      <c r="E40" s="2"/>
      <c r="F40" s="10"/>
      <c r="G40" s="10"/>
      <c r="H40" s="10"/>
      <c r="I40" s="10"/>
      <c r="J40" s="10"/>
      <c r="K40" s="10"/>
      <c r="L40" s="10"/>
      <c r="M40" s="10"/>
      <c r="N40" s="36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36"/>
      <c r="AB40" s="36"/>
      <c r="AC40" s="680"/>
      <c r="AD40" s="2"/>
      <c r="AE40" s="2"/>
      <c r="AF40" s="2"/>
      <c r="AG40" s="3"/>
      <c r="AH40" s="3"/>
    </row>
    <row r="41" spans="1:34" ht="15">
      <c r="A41" s="2"/>
      <c r="B41" s="2"/>
      <c r="C41" s="2"/>
      <c r="D41" s="2"/>
      <c r="E41" s="2"/>
      <c r="F41" s="10"/>
      <c r="G41" s="10"/>
      <c r="H41" s="10"/>
      <c r="I41" s="10"/>
      <c r="J41" s="10"/>
      <c r="K41" s="10"/>
      <c r="L41" s="10"/>
      <c r="M41" s="10"/>
      <c r="N41" s="36"/>
      <c r="O41" s="10"/>
      <c r="P41" s="10"/>
      <c r="Q41" s="10"/>
      <c r="R41" s="44"/>
      <c r="S41" s="10"/>
      <c r="T41" s="10"/>
      <c r="U41" s="10"/>
      <c r="V41" s="10"/>
      <c r="W41" s="10"/>
      <c r="X41" s="10"/>
      <c r="Y41" s="10"/>
      <c r="Z41" s="10"/>
      <c r="AA41" s="36"/>
      <c r="AB41" s="36"/>
      <c r="AC41" s="680"/>
      <c r="AD41" s="2"/>
      <c r="AE41" s="2"/>
      <c r="AF41" s="2"/>
      <c r="AG41" s="3"/>
      <c r="AH41" s="3"/>
    </row>
    <row r="42" spans="1:34" ht="15">
      <c r="A42" s="2"/>
      <c r="B42" s="2"/>
      <c r="C42" s="2"/>
      <c r="D42" s="2"/>
      <c r="E42" s="2"/>
      <c r="F42" s="10"/>
      <c r="G42" s="10"/>
      <c r="H42" s="10"/>
      <c r="I42" s="10"/>
      <c r="J42" s="10"/>
      <c r="K42" s="10"/>
      <c r="L42" s="10"/>
      <c r="M42" s="10"/>
      <c r="N42" s="36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36"/>
      <c r="AB42" s="36"/>
      <c r="AC42" s="680"/>
      <c r="AD42" s="2"/>
      <c r="AE42" s="2"/>
      <c r="AF42" s="2"/>
      <c r="AG42" s="3"/>
      <c r="AH42" s="3"/>
    </row>
    <row r="43" spans="1:34" ht="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10"/>
      <c r="N43" s="36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36"/>
      <c r="AB43" s="36"/>
      <c r="AC43" s="680"/>
      <c r="AD43" s="2"/>
      <c r="AE43" s="2"/>
      <c r="AF43" s="2"/>
      <c r="AG43" s="3"/>
      <c r="AH43" s="3"/>
    </row>
    <row r="44" spans="1:34" ht="15">
      <c r="A44" s="2"/>
      <c r="B44" s="2"/>
      <c r="C44" s="2"/>
      <c r="D44" s="2"/>
      <c r="E44" s="2"/>
      <c r="F44" s="10"/>
      <c r="G44" s="10"/>
      <c r="H44" s="10"/>
      <c r="I44" s="10"/>
      <c r="J44" s="10"/>
      <c r="K44" s="10"/>
      <c r="L44" s="10"/>
      <c r="M44" s="10"/>
      <c r="N44" s="36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36"/>
      <c r="AB44" s="36"/>
      <c r="AC44" s="680"/>
      <c r="AD44" s="2"/>
      <c r="AE44" s="2"/>
      <c r="AF44" s="2"/>
      <c r="AG44" s="3"/>
      <c r="AH44" s="3"/>
    </row>
    <row r="45" spans="1:34" ht="15">
      <c r="A45" s="2"/>
      <c r="B45" s="2"/>
      <c r="C45" s="2"/>
      <c r="D45" s="2"/>
      <c r="E45" s="2"/>
      <c r="F45" s="10"/>
      <c r="G45" s="10"/>
      <c r="H45" s="10"/>
      <c r="I45" s="10"/>
      <c r="J45" s="10"/>
      <c r="K45" s="10"/>
      <c r="L45" s="10"/>
      <c r="M45" s="10"/>
      <c r="N45" s="36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36"/>
      <c r="AB45" s="36"/>
      <c r="AC45" s="680"/>
      <c r="AD45" s="2"/>
      <c r="AE45" s="2"/>
      <c r="AF45" s="2"/>
      <c r="AG45" s="3"/>
      <c r="AH45" s="3"/>
    </row>
    <row r="46" spans="1:34" ht="15">
      <c r="A46" s="2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36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36"/>
      <c r="AB46" s="36"/>
      <c r="AC46" s="680"/>
      <c r="AD46" s="2"/>
      <c r="AE46" s="2"/>
      <c r="AF46" s="2"/>
      <c r="AG46" s="3"/>
      <c r="AH46" s="3"/>
    </row>
    <row r="47" spans="1:34" ht="15">
      <c r="A47" s="2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36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36"/>
      <c r="AB47" s="36"/>
      <c r="AC47" s="680"/>
      <c r="AD47" s="2"/>
      <c r="AE47" s="2"/>
      <c r="AF47" s="2"/>
      <c r="AG47" s="3"/>
      <c r="AH47" s="3"/>
    </row>
    <row r="48" spans="1:34" ht="15">
      <c r="A48" s="2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36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36"/>
      <c r="AB48" s="36"/>
      <c r="AC48" s="680"/>
      <c r="AD48" s="2"/>
      <c r="AE48" s="2"/>
      <c r="AF48" s="2"/>
      <c r="AG48" s="3"/>
      <c r="AH48" s="3"/>
    </row>
    <row r="49" spans="1:34" ht="15">
      <c r="A49" s="2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36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36"/>
      <c r="AB49" s="36"/>
      <c r="AC49" s="680"/>
      <c r="AD49" s="2"/>
      <c r="AE49" s="2"/>
      <c r="AF49" s="2"/>
      <c r="AG49" s="3"/>
      <c r="AH49" s="3"/>
    </row>
    <row r="50" spans="1:34" ht="18.75">
      <c r="A50" s="1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36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36"/>
      <c r="AB50" s="36"/>
      <c r="AC50" s="37"/>
      <c r="AD50" s="1"/>
      <c r="AE50" s="1"/>
      <c r="AF50" s="1"/>
    </row>
    <row r="51" spans="1:34" ht="18.75">
      <c r="A51" s="1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36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36"/>
      <c r="AB51" s="36"/>
      <c r="AC51" s="37"/>
      <c r="AD51" s="1"/>
      <c r="AE51" s="1"/>
      <c r="AF51" s="1"/>
    </row>
    <row r="52" spans="1:34" ht="18.75">
      <c r="A52" s="1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36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36"/>
      <c r="AB52" s="36"/>
      <c r="AC52" s="37"/>
      <c r="AD52" s="1"/>
      <c r="AE52" s="1"/>
      <c r="AF52" s="1"/>
    </row>
    <row r="53" spans="1:34" ht="18.75">
      <c r="A53" s="1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36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36"/>
      <c r="AB53" s="36"/>
      <c r="AC53" s="37"/>
      <c r="AD53" s="1"/>
      <c r="AE53" s="1"/>
      <c r="AF53" s="1"/>
    </row>
    <row r="54" spans="1:34" ht="18.75">
      <c r="A54" s="1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36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36"/>
      <c r="AB54" s="36"/>
      <c r="AC54" s="37"/>
      <c r="AD54" s="1"/>
      <c r="AE54" s="1"/>
      <c r="AF54" s="1"/>
    </row>
    <row r="55" spans="1:34" ht="18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37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37"/>
      <c r="AB55" s="37"/>
      <c r="AC55" s="37"/>
      <c r="AD55" s="1"/>
      <c r="AE55" s="1"/>
      <c r="AF55" s="1"/>
    </row>
    <row r="56" spans="1:34" ht="18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37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37"/>
      <c r="AB56" s="37"/>
      <c r="AC56" s="37"/>
      <c r="AD56" s="1"/>
      <c r="AE56" s="1"/>
      <c r="AF56" s="1"/>
    </row>
    <row r="57" spans="1:34" ht="18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37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37"/>
      <c r="AB57" s="37"/>
      <c r="AC57" s="37"/>
      <c r="AD57" s="1"/>
      <c r="AE57" s="1"/>
      <c r="AF57" s="1"/>
    </row>
    <row r="58" spans="1:34" ht="18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37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37"/>
      <c r="AB58" s="37"/>
      <c r="AC58" s="37"/>
      <c r="AD58" s="1"/>
      <c r="AE58" s="1"/>
      <c r="AF58" s="1"/>
    </row>
    <row r="59" spans="1:34" ht="18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37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37"/>
      <c r="AB59" s="37"/>
      <c r="AC59" s="37"/>
      <c r="AD59" s="1"/>
      <c r="AE59" s="1"/>
      <c r="AF59" s="1"/>
    </row>
    <row r="60" spans="1:34" ht="18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37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37"/>
      <c r="AB60" s="37"/>
      <c r="AC60" s="37"/>
      <c r="AD60" s="1"/>
      <c r="AE60" s="1"/>
      <c r="AF60" s="1"/>
    </row>
    <row r="61" spans="1:34" ht="18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37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37"/>
      <c r="AB61" s="37"/>
      <c r="AC61" s="37"/>
      <c r="AD61" s="1"/>
      <c r="AE61" s="1"/>
      <c r="AF61" s="1"/>
    </row>
    <row r="62" spans="1:34" ht="18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37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37"/>
      <c r="AB62" s="37"/>
      <c r="AC62" s="37"/>
      <c r="AD62" s="1"/>
      <c r="AE62" s="1"/>
      <c r="AF62" s="1"/>
    </row>
    <row r="63" spans="1:34" ht="18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37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37"/>
      <c r="AB63" s="37"/>
      <c r="AC63" s="37"/>
      <c r="AD63" s="1"/>
      <c r="AE63" s="1"/>
      <c r="AF63" s="1"/>
    </row>
    <row r="64" spans="1:34" ht="18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37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37"/>
      <c r="AB64" s="37"/>
      <c r="AC64" s="37"/>
      <c r="AD64" s="1"/>
      <c r="AE64" s="1"/>
      <c r="AF64" s="1"/>
    </row>
    <row r="65" spans="1:32" ht="18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37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37"/>
      <c r="AB65" s="37"/>
      <c r="AC65" s="37"/>
      <c r="AD65" s="1"/>
      <c r="AE65" s="1"/>
      <c r="AF65" s="1"/>
    </row>
    <row r="66" spans="1:32" ht="18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37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37"/>
      <c r="AB66" s="37"/>
      <c r="AC66" s="37"/>
      <c r="AD66" s="1"/>
      <c r="AE66" s="1"/>
      <c r="AF66" s="1"/>
    </row>
    <row r="67" spans="1:32" ht="18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37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37"/>
      <c r="AB67" s="37"/>
      <c r="AC67" s="37"/>
      <c r="AD67" s="1"/>
      <c r="AE67" s="1"/>
      <c r="AF67" s="1"/>
    </row>
    <row r="68" spans="1:32" ht="18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37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37"/>
      <c r="AB68" s="37"/>
      <c r="AC68" s="37"/>
      <c r="AD68" s="1"/>
      <c r="AE68" s="1"/>
      <c r="AF68" s="1"/>
    </row>
    <row r="69" spans="1:32" ht="18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37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37"/>
      <c r="AB69" s="37"/>
      <c r="AC69" s="37"/>
      <c r="AD69" s="1"/>
      <c r="AE69" s="1"/>
      <c r="AF69" s="1"/>
    </row>
    <row r="70" spans="1:32" ht="18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37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37"/>
      <c r="AB70" s="37"/>
      <c r="AC70" s="37"/>
      <c r="AD70" s="1"/>
      <c r="AE70" s="1"/>
      <c r="AF70" s="1"/>
    </row>
    <row r="71" spans="1:32" ht="18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37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37"/>
      <c r="AB71" s="37"/>
      <c r="AC71" s="37"/>
      <c r="AD71" s="1"/>
      <c r="AE71" s="1"/>
      <c r="AF71" s="1"/>
    </row>
    <row r="72" spans="1:32" ht="18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37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37"/>
      <c r="AB72" s="37"/>
      <c r="AC72" s="37"/>
      <c r="AD72" s="1"/>
      <c r="AE72" s="1"/>
      <c r="AF72" s="1"/>
    </row>
    <row r="73" spans="1:32" ht="18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37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37"/>
      <c r="AB73" s="37"/>
      <c r="AC73" s="37"/>
      <c r="AD73" s="1"/>
      <c r="AE73" s="1"/>
      <c r="AF73" s="1"/>
    </row>
    <row r="74" spans="1:32" ht="18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37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37"/>
      <c r="AB74" s="37"/>
      <c r="AC74" s="37"/>
      <c r="AD74" s="1"/>
      <c r="AE74" s="1"/>
      <c r="AF74" s="1"/>
    </row>
    <row r="75" spans="1:32" ht="18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37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37"/>
      <c r="AB75" s="37"/>
      <c r="AC75" s="37"/>
      <c r="AD75" s="1"/>
      <c r="AE75" s="1"/>
      <c r="AF75" s="1"/>
    </row>
    <row r="76" spans="1:32" ht="18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37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37"/>
      <c r="AB76" s="37"/>
      <c r="AC76" s="37"/>
      <c r="AD76" s="1"/>
      <c r="AE76" s="1"/>
      <c r="AF76" s="1"/>
    </row>
    <row r="77" spans="1:32" ht="18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37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37"/>
      <c r="AB77" s="37"/>
      <c r="AC77" s="37"/>
      <c r="AD77" s="1"/>
      <c r="AE77" s="1"/>
      <c r="AF77" s="1"/>
    </row>
    <row r="78" spans="1:32" ht="18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37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37"/>
      <c r="AB78" s="37"/>
      <c r="AC78" s="37"/>
      <c r="AD78" s="1"/>
      <c r="AE78" s="1"/>
      <c r="AF78" s="1"/>
    </row>
    <row r="79" spans="1:32" ht="18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37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37"/>
      <c r="AB79" s="37"/>
      <c r="AC79" s="37"/>
      <c r="AD79" s="1"/>
      <c r="AE79" s="1"/>
      <c r="AF79" s="1"/>
    </row>
    <row r="80" spans="1:32" ht="18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37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37"/>
      <c r="AB80" s="37"/>
      <c r="AC80" s="37"/>
      <c r="AD80" s="1"/>
      <c r="AE80" s="1"/>
      <c r="AF80" s="1"/>
    </row>
    <row r="81" spans="1:32" ht="18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37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37"/>
      <c r="AB81" s="37"/>
      <c r="AC81" s="37"/>
      <c r="AD81" s="1"/>
      <c r="AE81" s="1"/>
      <c r="AF81" s="1"/>
    </row>
    <row r="82" spans="1:32" ht="18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37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37"/>
      <c r="AB82" s="37"/>
      <c r="AC82" s="37"/>
      <c r="AD82" s="1"/>
      <c r="AE82" s="1"/>
      <c r="AF82" s="1"/>
    </row>
    <row r="83" spans="1:32" ht="18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37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37"/>
      <c r="AB83" s="37"/>
      <c r="AC83" s="37"/>
      <c r="AD83" s="1"/>
      <c r="AE83" s="1"/>
      <c r="AF83" s="1"/>
    </row>
    <row r="84" spans="1:32" ht="18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37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37"/>
      <c r="AB84" s="37"/>
      <c r="AC84" s="37"/>
      <c r="AD84" s="1"/>
      <c r="AE84" s="1"/>
      <c r="AF84" s="1"/>
    </row>
    <row r="85" spans="1:32" ht="18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37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37"/>
      <c r="AB85" s="37"/>
      <c r="AC85" s="37"/>
      <c r="AD85" s="1"/>
      <c r="AE85" s="1"/>
      <c r="AF85" s="1"/>
    </row>
    <row r="86" spans="1:32" ht="18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37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37"/>
      <c r="AB86" s="37"/>
      <c r="AC86" s="37"/>
      <c r="AD86" s="1"/>
      <c r="AE86" s="1"/>
      <c r="AF86" s="1"/>
    </row>
    <row r="87" spans="1:32" ht="18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37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37"/>
      <c r="AB87" s="37"/>
      <c r="AC87" s="37"/>
      <c r="AD87" s="1"/>
      <c r="AE87" s="1"/>
      <c r="AF87" s="1"/>
    </row>
    <row r="88" spans="1:32" ht="18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37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37"/>
      <c r="AB88" s="37"/>
      <c r="AC88" s="37"/>
      <c r="AD88" s="1"/>
      <c r="AE88" s="1"/>
      <c r="AF88" s="1"/>
    </row>
    <row r="89" spans="1:32" ht="18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37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37"/>
      <c r="AB89" s="37"/>
      <c r="AC89" s="37"/>
      <c r="AD89" s="1"/>
      <c r="AE89" s="1"/>
      <c r="AF89" s="1"/>
    </row>
    <row r="90" spans="1:32" ht="18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37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37"/>
      <c r="AB90" s="37"/>
      <c r="AC90" s="37"/>
      <c r="AD90" s="1"/>
      <c r="AE90" s="1"/>
      <c r="AF90" s="1"/>
    </row>
    <row r="91" spans="1:32" ht="18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37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37"/>
      <c r="AB91" s="37"/>
      <c r="AC91" s="37"/>
      <c r="AD91" s="1"/>
      <c r="AE91" s="1"/>
      <c r="AF91" s="1"/>
    </row>
    <row r="92" spans="1:32" ht="18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37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37"/>
      <c r="AB92" s="37"/>
      <c r="AC92" s="37"/>
      <c r="AD92" s="1"/>
      <c r="AE92" s="1"/>
      <c r="AF92" s="1"/>
    </row>
    <row r="93" spans="1:32" ht="18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37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37"/>
      <c r="AB93" s="37"/>
      <c r="AC93" s="37"/>
      <c r="AD93" s="1"/>
      <c r="AE93" s="1"/>
      <c r="AF93" s="1"/>
    </row>
    <row r="94" spans="1:32" ht="18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37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37"/>
      <c r="AB94" s="37"/>
      <c r="AC94" s="37"/>
      <c r="AD94" s="1"/>
      <c r="AE94" s="1"/>
      <c r="AF94" s="1"/>
    </row>
    <row r="95" spans="1:32" ht="18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37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37"/>
      <c r="AB95" s="37"/>
      <c r="AC95" s="37"/>
      <c r="AD95" s="1"/>
      <c r="AE95" s="1"/>
      <c r="AF95" s="1"/>
    </row>
    <row r="96" spans="1:32" ht="18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37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37"/>
      <c r="AB96" s="37"/>
      <c r="AC96" s="37"/>
      <c r="AD96" s="1"/>
      <c r="AE96" s="1"/>
      <c r="AF96" s="1"/>
    </row>
    <row r="97" spans="1:32" ht="18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37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37"/>
      <c r="AB97" s="37"/>
      <c r="AC97" s="37"/>
      <c r="AD97" s="1"/>
      <c r="AE97" s="1"/>
      <c r="AF97" s="1"/>
    </row>
    <row r="98" spans="1:32" ht="18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37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37"/>
      <c r="AB98" s="37"/>
      <c r="AC98" s="37"/>
      <c r="AD98" s="1"/>
      <c r="AE98" s="1"/>
      <c r="AF98" s="1"/>
    </row>
    <row r="99" spans="1:32" ht="18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37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37"/>
      <c r="AB99" s="37"/>
      <c r="AC99" s="37"/>
      <c r="AD99" s="1"/>
      <c r="AE99" s="1"/>
      <c r="AF99" s="1"/>
    </row>
    <row r="100" spans="1:32" ht="18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37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37"/>
      <c r="AB100" s="37"/>
      <c r="AC100" s="37"/>
      <c r="AD100" s="1"/>
      <c r="AE100" s="1"/>
      <c r="AF100" s="1"/>
    </row>
    <row r="101" spans="1:32" ht="18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37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37"/>
      <c r="AB101" s="37"/>
      <c r="AC101" s="37"/>
      <c r="AD101" s="1"/>
      <c r="AE101" s="1"/>
      <c r="AF101" s="1"/>
    </row>
    <row r="102" spans="1:32" ht="18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37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37"/>
      <c r="AB102" s="37"/>
      <c r="AC102" s="37"/>
      <c r="AD102" s="1"/>
      <c r="AE102" s="1"/>
      <c r="AF102" s="1"/>
    </row>
    <row r="103" spans="1:32" ht="18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37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37"/>
      <c r="AB103" s="37"/>
      <c r="AC103" s="37"/>
      <c r="AD103" s="1"/>
      <c r="AE103" s="1"/>
      <c r="AF103" s="1"/>
    </row>
    <row r="104" spans="1:32" ht="18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37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37"/>
      <c r="AB104" s="37"/>
      <c r="AC104" s="37"/>
      <c r="AD104" s="1"/>
      <c r="AE104" s="1"/>
      <c r="AF104" s="1"/>
    </row>
    <row r="105" spans="1:32" ht="18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37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37"/>
      <c r="AB105" s="37"/>
      <c r="AC105" s="37"/>
      <c r="AD105" s="1"/>
      <c r="AE105" s="1"/>
      <c r="AF105" s="1"/>
    </row>
    <row r="106" spans="1:32" ht="18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37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37"/>
      <c r="AB106" s="37"/>
      <c r="AC106" s="37"/>
      <c r="AD106" s="1"/>
      <c r="AE106" s="1"/>
      <c r="AF106" s="1"/>
    </row>
    <row r="107" spans="1:32" ht="18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37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37"/>
      <c r="AB107" s="37"/>
      <c r="AC107" s="37"/>
      <c r="AD107" s="1"/>
      <c r="AE107" s="1"/>
      <c r="AF107" s="1"/>
    </row>
    <row r="108" spans="1:32" ht="18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37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37"/>
      <c r="AB108" s="37"/>
      <c r="AC108" s="37"/>
      <c r="AD108" s="1"/>
      <c r="AE108" s="1"/>
      <c r="AF108" s="1"/>
    </row>
    <row r="109" spans="1:32" ht="18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37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37"/>
      <c r="AB109" s="37"/>
      <c r="AC109" s="37"/>
      <c r="AD109" s="1"/>
      <c r="AE109" s="1"/>
      <c r="AF109" s="1"/>
    </row>
    <row r="110" spans="1:32" ht="18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37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37"/>
      <c r="AB110" s="37"/>
      <c r="AC110" s="37"/>
      <c r="AD110" s="1"/>
      <c r="AE110" s="1"/>
      <c r="AF110" s="1"/>
    </row>
    <row r="111" spans="1:32" ht="18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37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37"/>
      <c r="AB111" s="37"/>
      <c r="AC111" s="37"/>
      <c r="AD111" s="1"/>
      <c r="AE111" s="1"/>
      <c r="AF111" s="1"/>
    </row>
    <row r="112" spans="1:32" ht="18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37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37"/>
      <c r="AB112" s="37"/>
      <c r="AC112" s="37"/>
      <c r="AD112" s="1"/>
      <c r="AE112" s="1"/>
      <c r="AF112" s="1"/>
    </row>
    <row r="113" spans="1:32" ht="18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37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37"/>
      <c r="AB113" s="37"/>
      <c r="AC113" s="37"/>
      <c r="AD113" s="1"/>
      <c r="AE113" s="1"/>
      <c r="AF113" s="1"/>
    </row>
    <row r="114" spans="1:32" ht="18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37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37"/>
      <c r="AB114" s="37"/>
      <c r="AC114" s="37"/>
      <c r="AD114" s="1"/>
      <c r="AE114" s="1"/>
      <c r="AF114" s="1"/>
    </row>
    <row r="115" spans="1:32" ht="18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37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37"/>
      <c r="AB115" s="37"/>
      <c r="AC115" s="37"/>
      <c r="AD115" s="1"/>
      <c r="AE115" s="1"/>
      <c r="AF115" s="1"/>
    </row>
    <row r="116" spans="1:32" ht="18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37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37"/>
      <c r="AB116" s="37"/>
      <c r="AC116" s="37"/>
      <c r="AD116" s="1"/>
      <c r="AE116" s="1"/>
      <c r="AF116" s="1"/>
    </row>
    <row r="117" spans="1:32" ht="18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37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37"/>
      <c r="AB117" s="37"/>
      <c r="AC117" s="37"/>
      <c r="AD117" s="1"/>
      <c r="AE117" s="1"/>
      <c r="AF117" s="1"/>
    </row>
    <row r="118" spans="1:32" ht="18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37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37"/>
      <c r="AB118" s="37"/>
      <c r="AC118" s="37"/>
      <c r="AD118" s="1"/>
      <c r="AE118" s="1"/>
      <c r="AF118" s="1"/>
    </row>
    <row r="119" spans="1:32" ht="18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37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37"/>
      <c r="AB119" s="37"/>
      <c r="AC119" s="37"/>
      <c r="AD119" s="1"/>
      <c r="AE119" s="1"/>
      <c r="AF119" s="1"/>
    </row>
    <row r="120" spans="1:32" ht="18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37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37"/>
      <c r="AB120" s="37"/>
      <c r="AC120" s="37"/>
      <c r="AD120" s="1"/>
      <c r="AE120" s="1"/>
      <c r="AF120" s="1"/>
    </row>
    <row r="121" spans="1:32" ht="18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37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37"/>
      <c r="AB121" s="37"/>
      <c r="AC121" s="37"/>
      <c r="AD121" s="1"/>
      <c r="AE121" s="1"/>
      <c r="AF121" s="1"/>
    </row>
    <row r="122" spans="1:32" ht="18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37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37"/>
      <c r="AB122" s="37"/>
      <c r="AC122" s="37"/>
      <c r="AD122" s="1"/>
      <c r="AE122" s="1"/>
      <c r="AF122" s="1"/>
    </row>
    <row r="123" spans="1:32" ht="18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37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37"/>
      <c r="AB123" s="37"/>
      <c r="AC123" s="37"/>
      <c r="AD123" s="1"/>
      <c r="AE123" s="1"/>
      <c r="AF123" s="1"/>
    </row>
    <row r="124" spans="1:32" ht="18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37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37"/>
      <c r="AB124" s="37"/>
      <c r="AC124" s="37"/>
      <c r="AD124" s="1"/>
      <c r="AE124" s="1"/>
      <c r="AF124" s="1"/>
    </row>
    <row r="125" spans="1:32" ht="18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37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37"/>
      <c r="AB125" s="37"/>
      <c r="AC125" s="37"/>
      <c r="AD125" s="1"/>
      <c r="AE125" s="1"/>
      <c r="AF125" s="1"/>
    </row>
    <row r="126" spans="1:32" ht="18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37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37"/>
      <c r="AB126" s="37"/>
      <c r="AC126" s="37"/>
      <c r="AD126" s="1"/>
      <c r="AE126" s="1"/>
      <c r="AF126" s="1"/>
    </row>
    <row r="127" spans="1:32" ht="18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37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37"/>
      <c r="AB127" s="37"/>
      <c r="AC127" s="37"/>
      <c r="AD127" s="1"/>
      <c r="AE127" s="1"/>
      <c r="AF127" s="1"/>
    </row>
    <row r="128" spans="1:32" ht="18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37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37"/>
      <c r="AB128" s="37"/>
      <c r="AC128" s="37"/>
      <c r="AD128" s="1"/>
      <c r="AE128" s="1"/>
      <c r="AF128" s="1"/>
    </row>
    <row r="129" spans="1:32" ht="18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37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37"/>
      <c r="AB129" s="37"/>
      <c r="AC129" s="37"/>
      <c r="AD129" s="1"/>
      <c r="AE129" s="1"/>
      <c r="AF129" s="1"/>
    </row>
    <row r="130" spans="1:32" ht="18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37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37"/>
      <c r="AB130" s="37"/>
      <c r="AC130" s="37"/>
      <c r="AD130" s="1"/>
      <c r="AE130" s="1"/>
      <c r="AF130" s="1"/>
    </row>
    <row r="131" spans="1:32" ht="18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37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37"/>
      <c r="AB131" s="37"/>
      <c r="AC131" s="37"/>
      <c r="AD131" s="1"/>
      <c r="AE131" s="1"/>
      <c r="AF131" s="1"/>
    </row>
    <row r="132" spans="1:32" ht="18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37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37"/>
      <c r="AB132" s="37"/>
      <c r="AC132" s="37"/>
      <c r="AD132" s="1"/>
      <c r="AE132" s="1"/>
      <c r="AF132" s="1"/>
    </row>
    <row r="133" spans="1:32" ht="18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37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37"/>
      <c r="AB133" s="37"/>
      <c r="AC133" s="37"/>
      <c r="AD133" s="1"/>
      <c r="AE133" s="1"/>
      <c r="AF133" s="1"/>
    </row>
    <row r="134" spans="1:32" ht="18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37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37"/>
      <c r="AB134" s="37"/>
      <c r="AC134" s="37"/>
      <c r="AD134" s="1"/>
      <c r="AE134" s="1"/>
      <c r="AF134" s="1"/>
    </row>
    <row r="135" spans="1:32" ht="18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37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37"/>
      <c r="AB135" s="37"/>
      <c r="AC135" s="37"/>
      <c r="AD135" s="1"/>
      <c r="AE135" s="1"/>
      <c r="AF135" s="1"/>
    </row>
    <row r="136" spans="1:32" ht="18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37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37"/>
      <c r="AB136" s="37"/>
      <c r="AC136" s="37"/>
      <c r="AD136" s="1"/>
      <c r="AE136" s="1"/>
      <c r="AF136" s="1"/>
    </row>
    <row r="137" spans="1:32" ht="18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37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37"/>
      <c r="AB137" s="37"/>
      <c r="AC137" s="37"/>
      <c r="AD137" s="1"/>
      <c r="AE137" s="1"/>
      <c r="AF137" s="1"/>
    </row>
    <row r="138" spans="1:32" ht="18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37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37"/>
      <c r="AB138" s="37"/>
      <c r="AC138" s="37"/>
      <c r="AD138" s="1"/>
      <c r="AE138" s="1"/>
      <c r="AF138" s="1"/>
    </row>
    <row r="139" spans="1:32" ht="18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37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37"/>
      <c r="AB139" s="37"/>
      <c r="AC139" s="37"/>
      <c r="AD139" s="1"/>
      <c r="AE139" s="1"/>
      <c r="AF139" s="1"/>
    </row>
    <row r="140" spans="1:32" ht="18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37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37"/>
      <c r="AB140" s="37"/>
      <c r="AC140" s="37"/>
      <c r="AD140" s="1"/>
      <c r="AE140" s="1"/>
      <c r="AF140" s="1"/>
    </row>
    <row r="141" spans="1:32" ht="18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37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37"/>
      <c r="AB141" s="37"/>
      <c r="AC141" s="37"/>
      <c r="AD141" s="1"/>
      <c r="AE141" s="1"/>
      <c r="AF141" s="1"/>
    </row>
    <row r="142" spans="1:32" ht="18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37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37"/>
      <c r="AB142" s="37"/>
      <c r="AC142" s="37"/>
      <c r="AD142" s="1"/>
      <c r="AE142" s="1"/>
      <c r="AF142" s="1"/>
    </row>
    <row r="143" spans="1:32" ht="18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37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37"/>
      <c r="AB143" s="37"/>
      <c r="AC143" s="37"/>
      <c r="AD143" s="1"/>
      <c r="AE143" s="1"/>
      <c r="AF143" s="1"/>
    </row>
    <row r="144" spans="1:32" ht="18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37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37"/>
      <c r="AB144" s="37"/>
      <c r="AC144" s="37"/>
      <c r="AD144" s="1"/>
      <c r="AE144" s="1"/>
      <c r="AF144" s="1"/>
    </row>
    <row r="145" spans="1:32" ht="18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37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37"/>
      <c r="AB145" s="37"/>
      <c r="AC145" s="37"/>
      <c r="AD145" s="1"/>
      <c r="AE145" s="1"/>
      <c r="AF145" s="1"/>
    </row>
    <row r="146" spans="1:32" ht="18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37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37"/>
      <c r="AB146" s="37"/>
      <c r="AC146" s="37"/>
      <c r="AD146" s="1"/>
      <c r="AE146" s="1"/>
      <c r="AF146" s="1"/>
    </row>
    <row r="147" spans="1:32" ht="18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37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37"/>
      <c r="AB147" s="37"/>
      <c r="AC147" s="37"/>
      <c r="AD147" s="1"/>
      <c r="AE147" s="1"/>
      <c r="AF147" s="1"/>
    </row>
    <row r="148" spans="1:32" ht="18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37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37"/>
      <c r="AB148" s="37"/>
      <c r="AC148" s="37"/>
      <c r="AD148" s="1"/>
      <c r="AE148" s="1"/>
      <c r="AF148" s="1"/>
    </row>
    <row r="149" spans="1:32" ht="18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37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37"/>
      <c r="AB149" s="37"/>
      <c r="AC149" s="37"/>
      <c r="AD149" s="1"/>
      <c r="AE149" s="1"/>
      <c r="AF149" s="1"/>
    </row>
    <row r="150" spans="1:32" ht="18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37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37"/>
      <c r="AB150" s="37"/>
      <c r="AC150" s="37"/>
      <c r="AD150" s="1"/>
      <c r="AE150" s="1"/>
      <c r="AF150" s="1"/>
    </row>
    <row r="151" spans="1:32" ht="18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37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37"/>
      <c r="AB151" s="37"/>
      <c r="AC151" s="37"/>
      <c r="AD151" s="1"/>
      <c r="AE151" s="1"/>
      <c r="AF151" s="1"/>
    </row>
    <row r="152" spans="1:32" ht="18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37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37"/>
      <c r="AB152" s="37"/>
      <c r="AC152" s="37"/>
      <c r="AD152" s="1"/>
      <c r="AE152" s="1"/>
      <c r="AF152" s="1"/>
    </row>
  </sheetData>
  <mergeCells count="10">
    <mergeCell ref="AB19:AB21"/>
    <mergeCell ref="AC19:AC21"/>
    <mergeCell ref="AA19:AA21"/>
    <mergeCell ref="D20:N20"/>
    <mergeCell ref="O20:Y20"/>
    <mergeCell ref="A19:A21"/>
    <mergeCell ref="B19:B21"/>
    <mergeCell ref="C19:C21"/>
    <mergeCell ref="D19:Y19"/>
    <mergeCell ref="Z19:Z21"/>
  </mergeCells>
  <pageMargins left="0.7" right="0.7" top="0.75" bottom="0.75" header="0.3" footer="0.3"/>
  <pageSetup paperSize="9" scale="58" orientation="landscape" horizontalDpi="0" verticalDpi="0" r:id="rId1"/>
  <colBreaks count="1" manualBreakCount="1">
    <brk id="2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W39"/>
  <sheetViews>
    <sheetView topLeftCell="A22" workbookViewId="0">
      <selection activeCell="Y26" sqref="Y26"/>
    </sheetView>
  </sheetViews>
  <sheetFormatPr defaultRowHeight="12.75"/>
  <cols>
    <col min="1" max="1" width="3.7109375" bestFit="1" customWidth="1"/>
    <col min="2" max="2" width="39.28515625" customWidth="1"/>
    <col min="3" max="3" width="41.85546875" customWidth="1"/>
    <col min="4" max="11" width="5.42578125" customWidth="1"/>
    <col min="12" max="12" width="7.42578125" bestFit="1" customWidth="1"/>
    <col min="13" max="20" width="5.140625" customWidth="1"/>
    <col min="21" max="21" width="9.5703125" bestFit="1" customWidth="1"/>
  </cols>
  <sheetData>
    <row r="1" spans="2:21" ht="30.75" thickBot="1">
      <c r="B1" s="33" t="s">
        <v>53</v>
      </c>
      <c r="C1" s="30" t="s">
        <v>62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2:21" ht="18">
      <c r="B2" s="59" t="s">
        <v>54</v>
      </c>
      <c r="C2" s="57" t="s">
        <v>56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2:21">
      <c r="B3" s="13" t="s">
        <v>29</v>
      </c>
      <c r="C3" s="14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2:21">
      <c r="B4" s="13" t="s">
        <v>26</v>
      </c>
      <c r="C4" s="14" t="s">
        <v>28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</row>
    <row r="5" spans="2:21">
      <c r="B5" s="13" t="s">
        <v>24</v>
      </c>
      <c r="C5" s="46" t="s">
        <v>61</v>
      </c>
      <c r="D5" s="10"/>
      <c r="E5" s="10"/>
      <c r="F5" s="10"/>
      <c r="G5" s="10"/>
      <c r="H5" s="10"/>
      <c r="I5" s="10"/>
      <c r="J5" s="10"/>
      <c r="K5" s="10"/>
      <c r="L5" s="22"/>
      <c r="M5" s="10"/>
      <c r="N5" s="10"/>
      <c r="O5" s="10"/>
      <c r="P5" s="10"/>
      <c r="Q5" s="10"/>
      <c r="R5" s="10"/>
      <c r="S5" s="10"/>
      <c r="T5" s="10"/>
      <c r="U5" s="10"/>
    </row>
    <row r="6" spans="2:21">
      <c r="B6" s="13" t="s">
        <v>25</v>
      </c>
      <c r="C6" s="46" t="s">
        <v>27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2:21" ht="18">
      <c r="B7" s="56" t="s">
        <v>23</v>
      </c>
      <c r="C7" s="58" t="s">
        <v>78</v>
      </c>
      <c r="D7" s="10"/>
      <c r="E7" s="166" t="s">
        <v>172</v>
      </c>
      <c r="F7" s="10"/>
      <c r="G7" s="10"/>
      <c r="H7" s="10" t="s">
        <v>4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</row>
    <row r="8" spans="2:21" ht="13.5" thickBot="1">
      <c r="B8" s="15" t="s">
        <v>22</v>
      </c>
      <c r="C8" s="55" t="s">
        <v>101</v>
      </c>
      <c r="D8" s="10"/>
      <c r="E8" s="412" t="s">
        <v>237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</row>
    <row r="9" spans="2:21" ht="13.5" thickBot="1">
      <c r="B9" s="16"/>
      <c r="C9" s="17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</row>
    <row r="10" spans="2:21">
      <c r="B10" s="18" t="s">
        <v>9</v>
      </c>
      <c r="C10" s="19" t="s">
        <v>14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pans="2:21">
      <c r="B11" s="20" t="s">
        <v>2</v>
      </c>
      <c r="C11" s="21" t="s">
        <v>13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</row>
    <row r="12" spans="2:21">
      <c r="B12" s="20" t="s">
        <v>10</v>
      </c>
      <c r="C12" s="21" t="s">
        <v>15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</row>
    <row r="13" spans="2:21">
      <c r="B13" s="20" t="s">
        <v>11</v>
      </c>
      <c r="C13" s="21" t="s">
        <v>16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</row>
    <row r="14" spans="2:21">
      <c r="B14" s="20" t="s">
        <v>3</v>
      </c>
      <c r="C14" s="21" t="s">
        <v>1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</row>
    <row r="15" spans="2:21" ht="13.5" thickBot="1">
      <c r="B15" s="23" t="s">
        <v>21</v>
      </c>
      <c r="C15" s="24" t="s">
        <v>12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2:21" ht="13.5" thickBot="1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</row>
    <row r="17" spans="1:21" ht="13.5" thickBot="1">
      <c r="A17" s="561" t="s">
        <v>55</v>
      </c>
      <c r="B17" s="623" t="s">
        <v>35</v>
      </c>
      <c r="C17" s="575" t="s">
        <v>6</v>
      </c>
      <c r="D17" s="563" t="s">
        <v>7</v>
      </c>
      <c r="E17" s="564"/>
      <c r="F17" s="564"/>
      <c r="G17" s="564"/>
      <c r="H17" s="564"/>
      <c r="I17" s="564"/>
      <c r="J17" s="564"/>
      <c r="K17" s="564"/>
      <c r="L17" s="564"/>
      <c r="M17" s="564"/>
      <c r="N17" s="564"/>
      <c r="O17" s="564"/>
      <c r="P17" s="564"/>
      <c r="Q17" s="564"/>
      <c r="R17" s="564"/>
      <c r="S17" s="564"/>
      <c r="T17" s="564"/>
      <c r="U17" s="564"/>
    </row>
    <row r="18" spans="1:21" ht="13.5" thickBot="1">
      <c r="A18" s="561"/>
      <c r="B18" s="623"/>
      <c r="C18" s="576"/>
      <c r="D18" s="568" t="s">
        <v>243</v>
      </c>
      <c r="E18" s="568"/>
      <c r="F18" s="568"/>
      <c r="G18" s="568"/>
      <c r="H18" s="568"/>
      <c r="I18" s="568"/>
      <c r="J18" s="568"/>
      <c r="K18" s="568"/>
      <c r="L18" s="569"/>
      <c r="M18" s="566" t="s">
        <v>244</v>
      </c>
      <c r="N18" s="566"/>
      <c r="O18" s="566"/>
      <c r="P18" s="566"/>
      <c r="Q18" s="566"/>
      <c r="R18" s="566"/>
      <c r="S18" s="566"/>
      <c r="T18" s="566"/>
      <c r="U18" s="566"/>
    </row>
    <row r="19" spans="1:21" ht="101.25" thickBot="1">
      <c r="A19" s="562"/>
      <c r="B19" s="624"/>
      <c r="C19" s="576"/>
      <c r="D19" s="70" t="s">
        <v>9</v>
      </c>
      <c r="E19" s="71" t="s">
        <v>2</v>
      </c>
      <c r="F19" s="71" t="s">
        <v>10</v>
      </c>
      <c r="G19" s="71" t="s">
        <v>11</v>
      </c>
      <c r="H19" s="71" t="s">
        <v>51</v>
      </c>
      <c r="I19" s="104" t="s">
        <v>52</v>
      </c>
      <c r="J19" s="105" t="s">
        <v>8</v>
      </c>
      <c r="K19" s="74" t="s">
        <v>0</v>
      </c>
      <c r="L19" s="42" t="s">
        <v>30</v>
      </c>
      <c r="M19" s="70" t="s">
        <v>9</v>
      </c>
      <c r="N19" s="71" t="s">
        <v>2</v>
      </c>
      <c r="O19" s="71" t="s">
        <v>10</v>
      </c>
      <c r="P19" s="71" t="s">
        <v>11</v>
      </c>
      <c r="Q19" s="71" t="s">
        <v>51</v>
      </c>
      <c r="R19" s="106" t="s">
        <v>52</v>
      </c>
      <c r="S19" s="40" t="s">
        <v>8</v>
      </c>
      <c r="T19" s="74" t="s">
        <v>0</v>
      </c>
      <c r="U19" s="42" t="s">
        <v>30</v>
      </c>
    </row>
    <row r="20" spans="1:21" ht="25.5">
      <c r="A20" s="469" t="s">
        <v>36</v>
      </c>
      <c r="B20" s="382" t="s">
        <v>268</v>
      </c>
      <c r="C20" s="382" t="s">
        <v>67</v>
      </c>
      <c r="D20" s="416"/>
      <c r="E20" s="160">
        <v>15</v>
      </c>
      <c r="F20" s="92"/>
      <c r="G20" s="92"/>
      <c r="H20" s="92"/>
      <c r="I20" s="93"/>
      <c r="J20" s="596">
        <v>15</v>
      </c>
      <c r="K20" s="611">
        <v>1</v>
      </c>
      <c r="L20" s="627" t="s">
        <v>34</v>
      </c>
      <c r="M20" s="405"/>
      <c r="N20" s="92"/>
      <c r="O20" s="92"/>
      <c r="P20" s="92"/>
      <c r="Q20" s="92"/>
      <c r="R20" s="93"/>
      <c r="S20" s="596"/>
      <c r="T20" s="611"/>
      <c r="U20" s="627"/>
    </row>
    <row r="21" spans="1:21" ht="25.5">
      <c r="A21" s="110" t="s">
        <v>37</v>
      </c>
      <c r="B21" s="380" t="s">
        <v>269</v>
      </c>
      <c r="C21" s="111" t="s">
        <v>67</v>
      </c>
      <c r="D21" s="112"/>
      <c r="E21" s="114">
        <v>15</v>
      </c>
      <c r="F21" s="26"/>
      <c r="G21" s="26"/>
      <c r="H21" s="26"/>
      <c r="I21" s="27"/>
      <c r="J21" s="597"/>
      <c r="K21" s="612"/>
      <c r="L21" s="621"/>
      <c r="M21" s="25"/>
      <c r="N21" s="26"/>
      <c r="O21" s="26"/>
      <c r="P21" s="26"/>
      <c r="Q21" s="26"/>
      <c r="R21" s="27"/>
      <c r="S21" s="597"/>
      <c r="T21" s="612"/>
      <c r="U21" s="621"/>
    </row>
    <row r="22" spans="1:21" ht="51">
      <c r="A22" s="110" t="s">
        <v>38</v>
      </c>
      <c r="B22" s="465" t="s">
        <v>270</v>
      </c>
      <c r="C22" s="111" t="s">
        <v>167</v>
      </c>
      <c r="D22" s="112"/>
      <c r="E22" s="114">
        <v>15</v>
      </c>
      <c r="F22" s="26"/>
      <c r="G22" s="26"/>
      <c r="H22" s="26"/>
      <c r="I22" s="27"/>
      <c r="J22" s="597"/>
      <c r="K22" s="612"/>
      <c r="L22" s="621"/>
      <c r="M22" s="113"/>
      <c r="N22" s="114"/>
      <c r="O22" s="114"/>
      <c r="P22" s="114"/>
      <c r="Q22" s="114"/>
      <c r="R22" s="115"/>
      <c r="S22" s="597"/>
      <c r="T22" s="612"/>
      <c r="U22" s="621"/>
    </row>
    <row r="23" spans="1:21" ht="38.25">
      <c r="A23" s="110" t="s">
        <v>39</v>
      </c>
      <c r="B23" s="466" t="s">
        <v>271</v>
      </c>
      <c r="C23" s="111" t="s">
        <v>272</v>
      </c>
      <c r="D23" s="394"/>
      <c r="E23" s="301">
        <v>15</v>
      </c>
      <c r="F23" s="395"/>
      <c r="G23" s="395"/>
      <c r="H23" s="395"/>
      <c r="I23" s="396"/>
      <c r="J23" s="597"/>
      <c r="K23" s="612"/>
      <c r="L23" s="621"/>
      <c r="M23" s="326"/>
      <c r="N23" s="301"/>
      <c r="O23" s="301"/>
      <c r="P23" s="301"/>
      <c r="Q23" s="301"/>
      <c r="R23" s="302"/>
      <c r="S23" s="597"/>
      <c r="T23" s="612"/>
      <c r="U23" s="621"/>
    </row>
    <row r="24" spans="1:21" ht="20.25" customHeight="1">
      <c r="A24" s="110" t="s">
        <v>40</v>
      </c>
      <c r="B24" s="510" t="s">
        <v>273</v>
      </c>
      <c r="C24" s="486" t="s">
        <v>274</v>
      </c>
      <c r="D24" s="394"/>
      <c r="E24" s="301">
        <v>15</v>
      </c>
      <c r="F24" s="395"/>
      <c r="G24" s="395"/>
      <c r="H24" s="395"/>
      <c r="I24" s="396"/>
      <c r="J24" s="625"/>
      <c r="K24" s="626"/>
      <c r="L24" s="628"/>
      <c r="M24" s="326"/>
      <c r="N24" s="301"/>
      <c r="O24" s="301"/>
      <c r="P24" s="301"/>
      <c r="Q24" s="301"/>
      <c r="R24" s="302"/>
      <c r="S24" s="625"/>
      <c r="T24" s="626"/>
      <c r="U24" s="628"/>
    </row>
    <row r="25" spans="1:21" ht="26.25" thickBot="1">
      <c r="A25" s="470" t="s">
        <v>41</v>
      </c>
      <c r="B25" s="511" t="s">
        <v>321</v>
      </c>
      <c r="C25" s="467" t="s">
        <v>322</v>
      </c>
      <c r="D25" s="512"/>
      <c r="E25" s="162">
        <v>15</v>
      </c>
      <c r="F25" s="94"/>
      <c r="G25" s="94"/>
      <c r="H25" s="94"/>
      <c r="I25" s="95"/>
      <c r="J25" s="508"/>
      <c r="K25" s="509"/>
      <c r="L25" s="513"/>
      <c r="M25" s="514"/>
      <c r="N25" s="162"/>
      <c r="O25" s="162"/>
      <c r="P25" s="162"/>
      <c r="Q25" s="162"/>
      <c r="R25" s="515"/>
      <c r="S25" s="508"/>
      <c r="T25" s="509"/>
      <c r="U25" s="513"/>
    </row>
    <row r="26" spans="1:21" ht="30.75" customHeight="1">
      <c r="A26" s="468" t="s">
        <v>42</v>
      </c>
      <c r="B26" s="471" t="s">
        <v>275</v>
      </c>
      <c r="C26" s="471" t="s">
        <v>276</v>
      </c>
      <c r="D26" s="394"/>
      <c r="E26" s="395"/>
      <c r="F26" s="395"/>
      <c r="G26" s="395"/>
      <c r="H26" s="395"/>
      <c r="I26" s="396"/>
      <c r="J26" s="597"/>
      <c r="K26" s="612"/>
      <c r="L26" s="621"/>
      <c r="M26" s="326"/>
      <c r="N26" s="301">
        <v>15</v>
      </c>
      <c r="O26" s="301"/>
      <c r="P26" s="301"/>
      <c r="Q26" s="301"/>
      <c r="R26" s="302"/>
      <c r="S26" s="597">
        <v>15</v>
      </c>
      <c r="T26" s="612">
        <v>1</v>
      </c>
      <c r="U26" s="621" t="s">
        <v>34</v>
      </c>
    </row>
    <row r="27" spans="1:21" ht="76.5">
      <c r="A27" s="468" t="s">
        <v>43</v>
      </c>
      <c r="B27" s="98" t="s">
        <v>277</v>
      </c>
      <c r="C27" s="84" t="s">
        <v>278</v>
      </c>
      <c r="D27" s="394"/>
      <c r="E27" s="395"/>
      <c r="F27" s="395"/>
      <c r="G27" s="395"/>
      <c r="H27" s="395"/>
      <c r="I27" s="396"/>
      <c r="J27" s="597"/>
      <c r="K27" s="612"/>
      <c r="L27" s="621"/>
      <c r="M27" s="326"/>
      <c r="N27" s="301">
        <v>15</v>
      </c>
      <c r="O27" s="301"/>
      <c r="P27" s="301"/>
      <c r="Q27" s="301"/>
      <c r="R27" s="302"/>
      <c r="S27" s="597"/>
      <c r="T27" s="612"/>
      <c r="U27" s="621"/>
    </row>
    <row r="28" spans="1:21" ht="26.25" customHeight="1">
      <c r="A28" s="468" t="s">
        <v>44</v>
      </c>
      <c r="B28" s="471" t="s">
        <v>323</v>
      </c>
      <c r="C28" s="471" t="s">
        <v>279</v>
      </c>
      <c r="D28" s="112"/>
      <c r="E28" s="26"/>
      <c r="F28" s="26"/>
      <c r="G28" s="26"/>
      <c r="H28" s="26"/>
      <c r="I28" s="27"/>
      <c r="J28" s="597"/>
      <c r="K28" s="612"/>
      <c r="L28" s="621"/>
      <c r="M28" s="113"/>
      <c r="N28" s="114">
        <v>15</v>
      </c>
      <c r="O28" s="114"/>
      <c r="P28" s="114"/>
      <c r="Q28" s="114"/>
      <c r="R28" s="115"/>
      <c r="S28" s="597"/>
      <c r="T28" s="612"/>
      <c r="U28" s="621"/>
    </row>
    <row r="29" spans="1:21" ht="25.5">
      <c r="A29" s="468" t="s">
        <v>45</v>
      </c>
      <c r="B29" s="98" t="s">
        <v>280</v>
      </c>
      <c r="C29" s="84" t="s">
        <v>281</v>
      </c>
      <c r="D29" s="112"/>
      <c r="E29" s="26"/>
      <c r="F29" s="26"/>
      <c r="G29" s="26"/>
      <c r="H29" s="26"/>
      <c r="I29" s="27"/>
      <c r="J29" s="597"/>
      <c r="K29" s="612"/>
      <c r="L29" s="621"/>
      <c r="M29" s="113"/>
      <c r="N29" s="114">
        <v>15</v>
      </c>
      <c r="O29" s="114"/>
      <c r="P29" s="114"/>
      <c r="Q29" s="114"/>
      <c r="R29" s="115"/>
      <c r="S29" s="597"/>
      <c r="T29" s="612"/>
      <c r="U29" s="621"/>
    </row>
    <row r="30" spans="1:21" ht="38.25">
      <c r="A30" s="468" t="s">
        <v>69</v>
      </c>
      <c r="B30" s="98" t="s">
        <v>313</v>
      </c>
      <c r="C30" s="84" t="s">
        <v>67</v>
      </c>
      <c r="D30" s="112"/>
      <c r="E30" s="26"/>
      <c r="F30" s="26"/>
      <c r="G30" s="26"/>
      <c r="H30" s="26"/>
      <c r="I30" s="27"/>
      <c r="J30" s="597"/>
      <c r="K30" s="612"/>
      <c r="L30" s="621"/>
      <c r="M30" s="113"/>
      <c r="N30" s="114">
        <v>15</v>
      </c>
      <c r="O30" s="114"/>
      <c r="P30" s="114"/>
      <c r="Q30" s="114"/>
      <c r="R30" s="115"/>
      <c r="S30" s="597"/>
      <c r="T30" s="612"/>
      <c r="U30" s="621"/>
    </row>
    <row r="31" spans="1:21" ht="76.5">
      <c r="A31" s="468" t="s">
        <v>46</v>
      </c>
      <c r="B31" s="454" t="s">
        <v>282</v>
      </c>
      <c r="C31" s="111" t="s">
        <v>167</v>
      </c>
      <c r="D31" s="112"/>
      <c r="E31" s="26"/>
      <c r="F31" s="26"/>
      <c r="G31" s="26"/>
      <c r="H31" s="26"/>
      <c r="I31" s="27"/>
      <c r="J31" s="597"/>
      <c r="K31" s="612"/>
      <c r="L31" s="621"/>
      <c r="M31" s="113"/>
      <c r="N31" s="114">
        <v>15</v>
      </c>
      <c r="O31" s="114"/>
      <c r="P31" s="114"/>
      <c r="Q31" s="114"/>
      <c r="R31" s="115"/>
      <c r="S31" s="597"/>
      <c r="T31" s="612"/>
      <c r="U31" s="621"/>
    </row>
    <row r="32" spans="1:21" ht="25.5">
      <c r="A32" s="468" t="s">
        <v>47</v>
      </c>
      <c r="B32" s="466" t="s">
        <v>283</v>
      </c>
      <c r="C32" s="111" t="s">
        <v>272</v>
      </c>
      <c r="D32" s="112"/>
      <c r="E32" s="26"/>
      <c r="F32" s="26"/>
      <c r="G32" s="26"/>
      <c r="H32" s="26"/>
      <c r="I32" s="27"/>
      <c r="J32" s="597"/>
      <c r="K32" s="612"/>
      <c r="L32" s="621"/>
      <c r="M32" s="113"/>
      <c r="N32" s="114">
        <v>15</v>
      </c>
      <c r="O32" s="114"/>
      <c r="P32" s="114"/>
      <c r="Q32" s="114"/>
      <c r="R32" s="115"/>
      <c r="S32" s="597"/>
      <c r="T32" s="612"/>
      <c r="U32" s="621"/>
    </row>
    <row r="33" spans="1:23" ht="38.25">
      <c r="A33" s="468" t="s">
        <v>48</v>
      </c>
      <c r="B33" s="520" t="s">
        <v>324</v>
      </c>
      <c r="C33" s="522" t="s">
        <v>322</v>
      </c>
      <c r="D33" s="112"/>
      <c r="E33" s="26"/>
      <c r="F33" s="26"/>
      <c r="G33" s="26"/>
      <c r="H33" s="26"/>
      <c r="I33" s="27"/>
      <c r="J33" s="597"/>
      <c r="K33" s="612"/>
      <c r="L33" s="621"/>
      <c r="M33" s="113"/>
      <c r="N33" s="114">
        <v>15</v>
      </c>
      <c r="O33" s="114"/>
      <c r="P33" s="114"/>
      <c r="Q33" s="114"/>
      <c r="R33" s="115"/>
      <c r="S33" s="597"/>
      <c r="T33" s="612"/>
      <c r="U33" s="621"/>
    </row>
    <row r="34" spans="1:23" ht="26.25" thickBot="1">
      <c r="A34" s="468" t="s">
        <v>85</v>
      </c>
      <c r="B34" s="466" t="s">
        <v>284</v>
      </c>
      <c r="C34" s="521" t="s">
        <v>285</v>
      </c>
      <c r="D34" s="112"/>
      <c r="E34" s="26"/>
      <c r="F34" s="26"/>
      <c r="G34" s="26"/>
      <c r="H34" s="26"/>
      <c r="I34" s="27"/>
      <c r="J34" s="598"/>
      <c r="K34" s="613"/>
      <c r="L34" s="622"/>
      <c r="M34" s="113"/>
      <c r="N34" s="114">
        <v>15</v>
      </c>
      <c r="O34" s="114"/>
      <c r="P34" s="114"/>
      <c r="Q34" s="114"/>
      <c r="R34" s="115"/>
      <c r="S34" s="598"/>
      <c r="T34" s="613"/>
      <c r="U34" s="622"/>
    </row>
    <row r="35" spans="1:23" ht="13.5" thickBot="1">
      <c r="A35" s="119"/>
      <c r="B35" s="120" t="s">
        <v>33</v>
      </c>
      <c r="C35" s="148"/>
      <c r="D35" s="599"/>
      <c r="E35" s="600"/>
      <c r="F35" s="600"/>
      <c r="G35" s="600"/>
      <c r="H35" s="600"/>
      <c r="I35" s="600"/>
      <c r="J35" s="90">
        <v>15</v>
      </c>
      <c r="K35" s="90">
        <v>1</v>
      </c>
      <c r="L35" s="90"/>
      <c r="M35" s="600"/>
      <c r="N35" s="600"/>
      <c r="O35" s="600"/>
      <c r="P35" s="600"/>
      <c r="Q35" s="600"/>
      <c r="R35" s="600"/>
      <c r="S35" s="90">
        <v>15</v>
      </c>
      <c r="T35" s="90">
        <v>1</v>
      </c>
      <c r="U35" s="408"/>
      <c r="V35" s="8"/>
      <c r="W35" s="7"/>
    </row>
    <row r="36" spans="1:23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</row>
    <row r="37" spans="1:23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</row>
    <row r="38" spans="1:23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</row>
    <row r="39" spans="1:23">
      <c r="B39" s="10" t="s">
        <v>60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</sheetData>
  <mergeCells count="20">
    <mergeCell ref="D35:I35"/>
    <mergeCell ref="M35:R35"/>
    <mergeCell ref="K26:K34"/>
    <mergeCell ref="L26:L34"/>
    <mergeCell ref="S26:S34"/>
    <mergeCell ref="T26:T34"/>
    <mergeCell ref="U26:U34"/>
    <mergeCell ref="A17:A19"/>
    <mergeCell ref="B17:B19"/>
    <mergeCell ref="C17:C19"/>
    <mergeCell ref="D17:U17"/>
    <mergeCell ref="D18:L18"/>
    <mergeCell ref="M18:U18"/>
    <mergeCell ref="J20:J24"/>
    <mergeCell ref="K20:K24"/>
    <mergeCell ref="L20:L24"/>
    <mergeCell ref="S20:S24"/>
    <mergeCell ref="T20:T24"/>
    <mergeCell ref="U20:U24"/>
    <mergeCell ref="J26:J34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H152"/>
  <sheetViews>
    <sheetView topLeftCell="A19" zoomScaleNormal="100" workbookViewId="0">
      <selection activeCell="AD37" sqref="AD37"/>
    </sheetView>
  </sheetViews>
  <sheetFormatPr defaultRowHeight="12.75"/>
  <cols>
    <col min="1" max="1" width="4.140625" bestFit="1" customWidth="1"/>
    <col min="2" max="2" width="39.42578125" customWidth="1"/>
    <col min="3" max="3" width="41.5703125" customWidth="1"/>
    <col min="4" max="4" width="4.140625" bestFit="1" customWidth="1"/>
    <col min="5" max="5" width="4.42578125" customWidth="1"/>
    <col min="6" max="6" width="4.42578125" bestFit="1" customWidth="1"/>
    <col min="7" max="8" width="4.140625" bestFit="1" customWidth="1"/>
    <col min="9" max="9" width="4.42578125" bestFit="1" customWidth="1"/>
    <col min="10" max="11" width="4.140625" bestFit="1" customWidth="1"/>
    <col min="12" max="12" width="4.42578125" bestFit="1" customWidth="1"/>
    <col min="13" max="13" width="4.140625" bestFit="1" customWidth="1"/>
    <col min="14" max="14" width="9.7109375" style="35" customWidth="1"/>
    <col min="15" max="15" width="4.42578125" bestFit="1" customWidth="1"/>
    <col min="16" max="16" width="4.140625" bestFit="1" customWidth="1"/>
    <col min="17" max="18" width="4.42578125" bestFit="1" customWidth="1"/>
    <col min="19" max="19" width="4.140625" bestFit="1" customWidth="1"/>
    <col min="20" max="20" width="4.42578125" bestFit="1" customWidth="1"/>
    <col min="21" max="22" width="4.140625" bestFit="1" customWidth="1"/>
    <col min="23" max="23" width="4.42578125" bestFit="1" customWidth="1"/>
    <col min="24" max="24" width="4.140625" bestFit="1" customWidth="1"/>
    <col min="25" max="25" width="12.42578125" customWidth="1"/>
    <col min="26" max="26" width="6.7109375" customWidth="1"/>
    <col min="27" max="27" width="6" style="35" customWidth="1"/>
    <col min="28" max="28" width="10.85546875" style="35" customWidth="1"/>
    <col min="29" max="29" width="9.140625" style="35"/>
    <col min="30" max="30" width="34.140625" bestFit="1" customWidth="1"/>
  </cols>
  <sheetData>
    <row r="1" spans="1:32" ht="32.25" thickBot="1">
      <c r="A1" s="4"/>
      <c r="B1" s="9" t="s">
        <v>53</v>
      </c>
      <c r="C1" s="30" t="s">
        <v>62</v>
      </c>
      <c r="D1" s="10"/>
      <c r="E1" s="10"/>
      <c r="F1" s="10"/>
      <c r="G1" s="10"/>
      <c r="H1" s="11"/>
      <c r="I1" s="11"/>
      <c r="J1" s="11"/>
      <c r="K1" s="11"/>
      <c r="L1" s="11"/>
      <c r="M1" s="12"/>
      <c r="N1" s="34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34"/>
      <c r="AB1" s="222"/>
      <c r="AC1" s="37"/>
      <c r="AD1" s="1"/>
      <c r="AE1" s="1"/>
      <c r="AF1" s="1"/>
    </row>
    <row r="2" spans="1:32" ht="18.75">
      <c r="A2" s="5"/>
      <c r="B2" s="56" t="s">
        <v>54</v>
      </c>
      <c r="C2" s="57" t="s">
        <v>56</v>
      </c>
      <c r="D2" s="10"/>
      <c r="E2" s="10"/>
      <c r="F2" s="10"/>
      <c r="G2" s="10"/>
      <c r="H2" s="12"/>
      <c r="I2" s="12"/>
      <c r="J2" s="12"/>
      <c r="K2" s="12"/>
      <c r="L2" s="12"/>
      <c r="M2" s="12"/>
      <c r="N2" s="34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34"/>
      <c r="AB2" s="222"/>
      <c r="AC2" s="37"/>
      <c r="AD2" s="1"/>
      <c r="AE2" s="1"/>
      <c r="AF2" s="1"/>
    </row>
    <row r="3" spans="1:32" ht="18.75">
      <c r="A3" s="5"/>
      <c r="B3" s="13" t="s">
        <v>29</v>
      </c>
      <c r="C3" s="31"/>
      <c r="D3" s="10"/>
      <c r="E3" s="10"/>
      <c r="F3" s="10"/>
      <c r="G3" s="10"/>
      <c r="H3" s="12"/>
      <c r="I3" s="12"/>
      <c r="J3" s="12"/>
      <c r="K3" s="12"/>
      <c r="L3" s="12"/>
      <c r="M3" s="12"/>
      <c r="N3" s="34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34"/>
      <c r="AB3" s="222"/>
      <c r="AC3" s="37"/>
      <c r="AD3" s="1"/>
      <c r="AE3" s="1"/>
      <c r="AF3" s="1"/>
    </row>
    <row r="4" spans="1:32" ht="18.75">
      <c r="A4" s="5"/>
      <c r="B4" s="13" t="s">
        <v>26</v>
      </c>
      <c r="C4" s="14" t="s">
        <v>28</v>
      </c>
      <c r="D4" s="10"/>
      <c r="E4" s="10"/>
      <c r="F4" s="10"/>
      <c r="G4" s="10"/>
      <c r="H4" s="12"/>
      <c r="I4" s="12"/>
      <c r="J4" s="12"/>
      <c r="K4" s="12"/>
      <c r="L4" s="12"/>
      <c r="M4" s="12"/>
      <c r="N4" s="34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34"/>
      <c r="AB4" s="222"/>
      <c r="AC4" s="37"/>
      <c r="AD4" s="1"/>
      <c r="AE4" s="1"/>
      <c r="AF4" s="1"/>
    </row>
    <row r="5" spans="1:32" ht="18.75">
      <c r="A5" s="5"/>
      <c r="B5" s="13" t="s">
        <v>24</v>
      </c>
      <c r="C5" s="46" t="s">
        <v>72</v>
      </c>
      <c r="D5" s="10"/>
      <c r="E5" s="10"/>
      <c r="F5" s="10"/>
      <c r="G5" s="10"/>
      <c r="H5" s="12"/>
      <c r="I5" s="12"/>
      <c r="J5" s="12"/>
      <c r="K5" s="12"/>
      <c r="L5" s="12"/>
      <c r="M5" s="12"/>
      <c r="N5" s="2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34"/>
      <c r="AB5" s="222"/>
      <c r="AC5" s="37"/>
      <c r="AD5" s="1"/>
      <c r="AE5" s="1"/>
      <c r="AF5" s="1"/>
    </row>
    <row r="6" spans="1:32" ht="18.75">
      <c r="A6" s="5"/>
      <c r="B6" s="13" t="s">
        <v>25</v>
      </c>
      <c r="C6" s="46" t="s">
        <v>27</v>
      </c>
      <c r="D6" s="10"/>
      <c r="E6" s="10"/>
      <c r="F6" s="10"/>
      <c r="G6" s="10"/>
      <c r="H6" s="12"/>
      <c r="I6" s="12"/>
      <c r="J6" s="12"/>
      <c r="K6" s="12"/>
      <c r="L6" s="12"/>
      <c r="M6" s="12"/>
      <c r="N6" s="34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34"/>
      <c r="AB6" s="222"/>
      <c r="AC6" s="37"/>
      <c r="AD6" s="1"/>
      <c r="AE6" s="1"/>
      <c r="AF6" s="1"/>
    </row>
    <row r="7" spans="1:32" ht="18.75">
      <c r="A7" s="5"/>
      <c r="B7" s="56" t="s">
        <v>23</v>
      </c>
      <c r="C7" s="58" t="s">
        <v>91</v>
      </c>
      <c r="D7" s="10"/>
      <c r="E7" s="166" t="s">
        <v>172</v>
      </c>
      <c r="F7" s="412"/>
      <c r="G7" s="10"/>
      <c r="H7" s="12"/>
      <c r="I7" s="12"/>
      <c r="J7" s="12"/>
      <c r="K7" s="12"/>
      <c r="L7" s="12"/>
      <c r="M7" s="12"/>
      <c r="N7" s="34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34"/>
      <c r="AB7" s="222"/>
      <c r="AC7" s="37"/>
      <c r="AD7" s="1"/>
      <c r="AE7" s="1"/>
      <c r="AF7" s="1"/>
    </row>
    <row r="8" spans="1:32" ht="19.5" thickBot="1">
      <c r="A8" s="5"/>
      <c r="B8" s="15" t="s">
        <v>22</v>
      </c>
      <c r="C8" s="55" t="s">
        <v>113</v>
      </c>
      <c r="D8" s="10"/>
      <c r="E8" s="412" t="s">
        <v>237</v>
      </c>
      <c r="F8" s="412"/>
      <c r="G8" s="10"/>
      <c r="H8" s="12"/>
      <c r="I8" s="10"/>
      <c r="J8" s="12"/>
      <c r="K8" s="12"/>
      <c r="L8" s="12"/>
      <c r="M8" s="12"/>
      <c r="N8" s="34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34"/>
      <c r="AB8" s="222"/>
      <c r="AC8" s="37"/>
      <c r="AD8" s="1"/>
      <c r="AE8" s="1"/>
      <c r="AF8" s="1"/>
    </row>
    <row r="9" spans="1:32" ht="19.5" thickBot="1">
      <c r="A9" s="5"/>
      <c r="B9" s="16"/>
      <c r="C9" s="17"/>
      <c r="D9" s="10"/>
      <c r="E9" s="10"/>
      <c r="F9" s="10"/>
      <c r="G9" s="10"/>
      <c r="H9" s="12"/>
      <c r="I9" s="12"/>
      <c r="J9" s="12"/>
      <c r="K9" s="12"/>
      <c r="L9" s="12"/>
      <c r="M9" s="12"/>
      <c r="N9" s="34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34"/>
      <c r="AB9" s="222"/>
      <c r="AC9" s="37"/>
      <c r="AD9" s="1"/>
      <c r="AE9" s="1"/>
      <c r="AF9" s="1"/>
    </row>
    <row r="10" spans="1:32" ht="18.75">
      <c r="A10" s="5"/>
      <c r="B10" s="18" t="s">
        <v>9</v>
      </c>
      <c r="C10" s="19" t="s">
        <v>14</v>
      </c>
      <c r="D10" s="10"/>
      <c r="E10" s="10"/>
      <c r="F10" s="10"/>
      <c r="G10" s="10"/>
      <c r="H10" s="12"/>
      <c r="I10" s="12"/>
      <c r="J10" s="12"/>
      <c r="K10" s="12"/>
      <c r="L10" s="12"/>
      <c r="M10" s="12"/>
      <c r="N10" s="34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34"/>
      <c r="AB10" s="222"/>
      <c r="AC10" s="37"/>
      <c r="AD10" s="1"/>
      <c r="AE10" s="1"/>
      <c r="AF10" s="1"/>
    </row>
    <row r="11" spans="1:32" ht="18.75">
      <c r="A11" s="5"/>
      <c r="B11" s="20" t="s">
        <v>2</v>
      </c>
      <c r="C11" s="21" t="s">
        <v>13</v>
      </c>
      <c r="D11" s="10"/>
      <c r="E11" s="10"/>
      <c r="F11" s="11"/>
      <c r="G11" s="22"/>
      <c r="H11" s="12"/>
      <c r="I11" s="12"/>
      <c r="J11" s="12"/>
      <c r="K11" s="12"/>
      <c r="L11" s="12"/>
      <c r="M11" s="12"/>
      <c r="N11" s="34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34"/>
      <c r="AB11" s="222"/>
      <c r="AC11" s="37"/>
      <c r="AD11" s="1"/>
      <c r="AE11" s="1"/>
      <c r="AF11" s="1"/>
    </row>
    <row r="12" spans="1:32" ht="18.75">
      <c r="A12" s="5"/>
      <c r="B12" s="20" t="s">
        <v>10</v>
      </c>
      <c r="C12" s="21" t="s">
        <v>15</v>
      </c>
      <c r="D12" s="10"/>
      <c r="E12" s="10"/>
      <c r="F12" s="11"/>
      <c r="G12" s="22"/>
      <c r="H12" s="12"/>
      <c r="I12" s="12"/>
      <c r="J12" s="12"/>
      <c r="K12" s="12"/>
      <c r="L12" s="12"/>
      <c r="M12" s="12"/>
      <c r="N12" s="34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34"/>
      <c r="AB12" s="222"/>
      <c r="AC12" s="37"/>
      <c r="AD12" s="1"/>
      <c r="AE12" s="1"/>
      <c r="AF12" s="1"/>
    </row>
    <row r="13" spans="1:32" ht="18.75">
      <c r="A13" s="5"/>
      <c r="B13" s="20" t="s">
        <v>11</v>
      </c>
      <c r="C13" s="21" t="s">
        <v>16</v>
      </c>
      <c r="D13" s="10"/>
      <c r="E13" s="10"/>
      <c r="F13" s="11"/>
      <c r="G13" s="22"/>
      <c r="H13" s="12"/>
      <c r="I13" s="12"/>
      <c r="J13" s="12"/>
      <c r="K13" s="12"/>
      <c r="L13" s="12"/>
      <c r="M13" s="12"/>
      <c r="N13" s="34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34"/>
      <c r="AB13" s="222"/>
      <c r="AC13" s="37"/>
      <c r="AD13" s="1"/>
      <c r="AE13" s="1"/>
      <c r="AF13" s="1"/>
    </row>
    <row r="14" spans="1:32" ht="18.75">
      <c r="A14" s="5"/>
      <c r="B14" s="20" t="s">
        <v>19</v>
      </c>
      <c r="C14" s="21" t="s">
        <v>20</v>
      </c>
      <c r="D14" s="10"/>
      <c r="E14" s="10"/>
      <c r="F14" s="11"/>
      <c r="G14" s="22"/>
      <c r="H14" s="12"/>
      <c r="I14" s="12"/>
      <c r="J14" s="12"/>
      <c r="K14" s="12"/>
      <c r="L14" s="12"/>
      <c r="M14" s="12"/>
      <c r="N14" s="34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34"/>
      <c r="AB14" s="222"/>
      <c r="AC14" s="37"/>
      <c r="AD14" s="1"/>
      <c r="AE14" s="1"/>
      <c r="AF14" s="1"/>
    </row>
    <row r="15" spans="1:32" ht="18.75">
      <c r="A15" s="5"/>
      <c r="B15" s="20" t="s">
        <v>18</v>
      </c>
      <c r="C15" s="21" t="s">
        <v>17</v>
      </c>
      <c r="D15" s="10"/>
      <c r="E15" s="10"/>
      <c r="F15" s="11"/>
      <c r="G15" s="22"/>
      <c r="H15" s="12"/>
      <c r="I15" s="12"/>
      <c r="J15" s="12"/>
      <c r="K15" s="12"/>
      <c r="L15" s="12"/>
      <c r="M15" s="12"/>
      <c r="N15" s="34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34"/>
      <c r="AB15" s="222"/>
      <c r="AC15" s="37"/>
      <c r="AD15" s="1"/>
      <c r="AE15" s="1"/>
      <c r="AF15" s="1"/>
    </row>
    <row r="16" spans="1:32" ht="18.75">
      <c r="A16" s="5"/>
      <c r="B16" s="20" t="s">
        <v>3</v>
      </c>
      <c r="C16" s="21" t="s">
        <v>1</v>
      </c>
      <c r="D16" s="10"/>
      <c r="E16" s="10"/>
      <c r="F16" s="11"/>
      <c r="G16" s="22"/>
      <c r="H16" s="12"/>
      <c r="I16" s="12"/>
      <c r="J16" s="12"/>
      <c r="K16" s="12"/>
      <c r="L16" s="12"/>
      <c r="M16" s="12"/>
      <c r="N16" s="34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34"/>
      <c r="AB16" s="222"/>
      <c r="AC16" s="37"/>
      <c r="AD16" s="1"/>
      <c r="AE16" s="1"/>
      <c r="AF16" s="1"/>
    </row>
    <row r="17" spans="1:34" ht="19.5" thickBot="1">
      <c r="A17" s="5"/>
      <c r="B17" s="23" t="s">
        <v>21</v>
      </c>
      <c r="C17" s="24" t="s">
        <v>12</v>
      </c>
      <c r="D17" s="22"/>
      <c r="E17" s="12"/>
      <c r="F17" s="12"/>
      <c r="G17" s="12"/>
      <c r="H17" s="12"/>
      <c r="I17" s="12"/>
      <c r="J17" s="12"/>
      <c r="K17" s="12"/>
      <c r="L17" s="12"/>
      <c r="M17" s="12"/>
      <c r="N17" s="34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34"/>
      <c r="AB17" s="222"/>
      <c r="AC17" s="37"/>
      <c r="AD17" s="1"/>
      <c r="AE17" s="1"/>
      <c r="AF17" s="1"/>
    </row>
    <row r="18" spans="1:34" ht="19.5" thickBot="1">
      <c r="A18" s="5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34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43"/>
      <c r="AB18" s="222"/>
      <c r="AC18" s="37"/>
      <c r="AD18" s="1"/>
      <c r="AE18" s="1"/>
      <c r="AF18" s="1"/>
    </row>
    <row r="19" spans="1:34" ht="15.75" thickBot="1">
      <c r="A19" s="561" t="s">
        <v>55</v>
      </c>
      <c r="B19" s="577" t="s">
        <v>5</v>
      </c>
      <c r="C19" s="577" t="s">
        <v>6</v>
      </c>
      <c r="D19" s="564" t="s">
        <v>7</v>
      </c>
      <c r="E19" s="564"/>
      <c r="F19" s="564"/>
      <c r="G19" s="564"/>
      <c r="H19" s="564"/>
      <c r="I19" s="564"/>
      <c r="J19" s="564"/>
      <c r="K19" s="564"/>
      <c r="L19" s="564"/>
      <c r="M19" s="564"/>
      <c r="N19" s="564"/>
      <c r="O19" s="564"/>
      <c r="P19" s="564"/>
      <c r="Q19" s="564"/>
      <c r="R19" s="564"/>
      <c r="S19" s="564"/>
      <c r="T19" s="564"/>
      <c r="U19" s="564"/>
      <c r="V19" s="564"/>
      <c r="W19" s="564"/>
      <c r="X19" s="564"/>
      <c r="Y19" s="629"/>
      <c r="Z19" s="619" t="s">
        <v>32</v>
      </c>
      <c r="AA19" s="570" t="s">
        <v>31</v>
      </c>
      <c r="AB19" s="668" t="s">
        <v>326</v>
      </c>
      <c r="AC19" s="668" t="s">
        <v>327</v>
      </c>
      <c r="AD19" s="2"/>
      <c r="AE19" s="2"/>
      <c r="AF19" s="2"/>
      <c r="AG19" s="3"/>
      <c r="AH19" s="3"/>
    </row>
    <row r="20" spans="1:34" ht="15.75" thickBot="1">
      <c r="A20" s="561"/>
      <c r="B20" s="577"/>
      <c r="C20" s="577"/>
      <c r="D20" s="566" t="s">
        <v>116</v>
      </c>
      <c r="E20" s="566"/>
      <c r="F20" s="566"/>
      <c r="G20" s="566"/>
      <c r="H20" s="566"/>
      <c r="I20" s="566"/>
      <c r="J20" s="566"/>
      <c r="K20" s="566"/>
      <c r="L20" s="566"/>
      <c r="M20" s="566"/>
      <c r="N20" s="566"/>
      <c r="O20" s="566" t="s">
        <v>117</v>
      </c>
      <c r="P20" s="566"/>
      <c r="Q20" s="566"/>
      <c r="R20" s="566"/>
      <c r="S20" s="566"/>
      <c r="T20" s="566"/>
      <c r="U20" s="566"/>
      <c r="V20" s="566"/>
      <c r="W20" s="566"/>
      <c r="X20" s="566"/>
      <c r="Y20" s="567"/>
      <c r="Z20" s="620"/>
      <c r="AA20" s="571"/>
      <c r="AB20" s="670"/>
      <c r="AC20" s="670"/>
      <c r="AD20" s="2"/>
      <c r="AE20" s="2"/>
      <c r="AF20" s="2"/>
      <c r="AG20" s="3"/>
      <c r="AH20" s="3"/>
    </row>
    <row r="21" spans="1:34" ht="101.25" thickBot="1">
      <c r="A21" s="561"/>
      <c r="B21" s="577"/>
      <c r="C21" s="577"/>
      <c r="D21" s="48" t="s">
        <v>9</v>
      </c>
      <c r="E21" s="48" t="s">
        <v>2</v>
      </c>
      <c r="F21" s="48" t="s">
        <v>10</v>
      </c>
      <c r="G21" s="48" t="s">
        <v>11</v>
      </c>
      <c r="H21" s="48" t="s">
        <v>19</v>
      </c>
      <c r="I21" s="48" t="s">
        <v>18</v>
      </c>
      <c r="J21" s="48" t="s">
        <v>1</v>
      </c>
      <c r="K21" s="96" t="s">
        <v>12</v>
      </c>
      <c r="L21" s="105" t="s">
        <v>8</v>
      </c>
      <c r="M21" s="74" t="s">
        <v>0</v>
      </c>
      <c r="N21" s="97" t="s">
        <v>30</v>
      </c>
      <c r="O21" s="47" t="s">
        <v>9</v>
      </c>
      <c r="P21" s="48" t="s">
        <v>2</v>
      </c>
      <c r="Q21" s="48" t="s">
        <v>10</v>
      </c>
      <c r="R21" s="48" t="s">
        <v>11</v>
      </c>
      <c r="S21" s="48" t="s">
        <v>19</v>
      </c>
      <c r="T21" s="48" t="s">
        <v>18</v>
      </c>
      <c r="U21" s="48" t="s">
        <v>1</v>
      </c>
      <c r="V21" s="96" t="s">
        <v>12</v>
      </c>
      <c r="W21" s="52" t="s">
        <v>8</v>
      </c>
      <c r="X21" s="49" t="s">
        <v>0</v>
      </c>
      <c r="Y21" s="50" t="s">
        <v>30</v>
      </c>
      <c r="Z21" s="620"/>
      <c r="AA21" s="617"/>
      <c r="AB21" s="671"/>
      <c r="AC21" s="671"/>
      <c r="AD21" s="2"/>
      <c r="AE21" s="2"/>
      <c r="AF21" s="2"/>
      <c r="AG21" s="3"/>
      <c r="AH21" s="3"/>
    </row>
    <row r="22" spans="1:34" ht="15">
      <c r="A22" s="51" t="s">
        <v>36</v>
      </c>
      <c r="B22" s="150" t="s">
        <v>181</v>
      </c>
      <c r="C22" s="88" t="s">
        <v>93</v>
      </c>
      <c r="D22" s="301"/>
      <c r="E22" s="301">
        <v>33</v>
      </c>
      <c r="F22" s="301"/>
      <c r="G22" s="301"/>
      <c r="H22" s="301"/>
      <c r="I22" s="301"/>
      <c r="J22" s="301">
        <v>27</v>
      </c>
      <c r="K22" s="302"/>
      <c r="L22" s="324">
        <f>SUM(D22:K22)</f>
        <v>60</v>
      </c>
      <c r="M22" s="325">
        <v>5</v>
      </c>
      <c r="N22" s="189" t="s">
        <v>156</v>
      </c>
      <c r="O22" s="326"/>
      <c r="P22" s="301">
        <v>33</v>
      </c>
      <c r="Q22" s="301"/>
      <c r="R22" s="301"/>
      <c r="S22" s="301"/>
      <c r="T22" s="301"/>
      <c r="U22" s="301">
        <v>27</v>
      </c>
      <c r="V22" s="302"/>
      <c r="W22" s="324">
        <f>SUM(O22:V22)</f>
        <v>60</v>
      </c>
      <c r="X22" s="191">
        <v>5</v>
      </c>
      <c r="Y22" s="303" t="s">
        <v>76</v>
      </c>
      <c r="Z22" s="327">
        <f>L22+W22</f>
        <v>120</v>
      </c>
      <c r="AA22" s="688">
        <f>M22+X22</f>
        <v>10</v>
      </c>
      <c r="AB22" s="693">
        <f>AA22*25-Z22</f>
        <v>130</v>
      </c>
      <c r="AC22" s="696">
        <f>Z22+AB22</f>
        <v>250</v>
      </c>
      <c r="AD22" s="2"/>
      <c r="AE22" s="2"/>
      <c r="AF22" s="2"/>
      <c r="AG22" s="3"/>
      <c r="AH22" s="3"/>
    </row>
    <row r="23" spans="1:34" ht="15">
      <c r="A23" s="51" t="s">
        <v>37</v>
      </c>
      <c r="B23" s="410" t="s">
        <v>182</v>
      </c>
      <c r="C23" s="88" t="s">
        <v>92</v>
      </c>
      <c r="D23" s="114"/>
      <c r="E23" s="114">
        <v>60</v>
      </c>
      <c r="F23" s="114"/>
      <c r="G23" s="114"/>
      <c r="H23" s="114"/>
      <c r="I23" s="114"/>
      <c r="J23" s="114">
        <v>35</v>
      </c>
      <c r="K23" s="115"/>
      <c r="L23" s="328">
        <f t="shared" ref="L23:L36" si="0">SUM(D23:K23)</f>
        <v>95</v>
      </c>
      <c r="M23" s="190">
        <v>6</v>
      </c>
      <c r="N23" s="154" t="s">
        <v>156</v>
      </c>
      <c r="O23" s="113"/>
      <c r="P23" s="114">
        <v>60</v>
      </c>
      <c r="Q23" s="114"/>
      <c r="R23" s="114"/>
      <c r="S23" s="114"/>
      <c r="T23" s="114"/>
      <c r="U23" s="114">
        <v>35</v>
      </c>
      <c r="V23" s="115"/>
      <c r="W23" s="329">
        <f t="shared" ref="W23:W36" si="1">SUM(O23:V23)</f>
        <v>95</v>
      </c>
      <c r="X23" s="330">
        <v>6</v>
      </c>
      <c r="Y23" s="303" t="s">
        <v>76</v>
      </c>
      <c r="Z23" s="327">
        <f t="shared" ref="Z23:Z36" si="2">L23+W23</f>
        <v>190</v>
      </c>
      <c r="AA23" s="688">
        <f t="shared" ref="AA23:AA36" si="3">M23+X23</f>
        <v>12</v>
      </c>
      <c r="AB23" s="694">
        <f t="shared" ref="AB23:AB36" si="4">AA23*25-Z23</f>
        <v>110</v>
      </c>
      <c r="AC23" s="697">
        <f t="shared" ref="AC23:AC36" si="5">Z23+AB23</f>
        <v>300</v>
      </c>
      <c r="AD23" s="2"/>
      <c r="AE23" s="2"/>
      <c r="AF23" s="2"/>
      <c r="AG23" s="3"/>
      <c r="AH23" s="3"/>
    </row>
    <row r="24" spans="1:34" ht="15">
      <c r="A24" s="51" t="s">
        <v>38</v>
      </c>
      <c r="B24" s="134" t="s">
        <v>183</v>
      </c>
      <c r="C24" s="66" t="s">
        <v>102</v>
      </c>
      <c r="D24" s="114"/>
      <c r="E24" s="114"/>
      <c r="F24" s="114"/>
      <c r="G24" s="114"/>
      <c r="H24" s="114"/>
      <c r="I24" s="114"/>
      <c r="J24" s="114"/>
      <c r="K24" s="115"/>
      <c r="L24" s="328">
        <f t="shared" si="0"/>
        <v>0</v>
      </c>
      <c r="M24" s="190"/>
      <c r="N24" s="154"/>
      <c r="O24" s="113"/>
      <c r="P24" s="114"/>
      <c r="Q24" s="114">
        <v>10</v>
      </c>
      <c r="R24" s="114"/>
      <c r="S24" s="114"/>
      <c r="T24" s="114"/>
      <c r="U24" s="114">
        <v>10</v>
      </c>
      <c r="V24" s="115"/>
      <c r="W24" s="329">
        <f t="shared" si="1"/>
        <v>20</v>
      </c>
      <c r="X24" s="128">
        <v>2</v>
      </c>
      <c r="Y24" s="303" t="s">
        <v>76</v>
      </c>
      <c r="Z24" s="327">
        <f t="shared" si="2"/>
        <v>20</v>
      </c>
      <c r="AA24" s="688">
        <f t="shared" si="3"/>
        <v>2</v>
      </c>
      <c r="AB24" s="694">
        <f t="shared" si="4"/>
        <v>30</v>
      </c>
      <c r="AC24" s="697">
        <f t="shared" si="5"/>
        <v>50</v>
      </c>
      <c r="AD24" s="2"/>
      <c r="AE24" s="2"/>
      <c r="AF24" s="2"/>
      <c r="AG24" s="3"/>
      <c r="AH24" s="3"/>
    </row>
    <row r="25" spans="1:34" ht="15">
      <c r="A25" s="51" t="s">
        <v>39</v>
      </c>
      <c r="B25" s="133" t="s">
        <v>184</v>
      </c>
      <c r="C25" s="122" t="s">
        <v>79</v>
      </c>
      <c r="D25" s="114"/>
      <c r="E25" s="114">
        <v>20</v>
      </c>
      <c r="F25" s="114">
        <v>20</v>
      </c>
      <c r="G25" s="114"/>
      <c r="H25" s="114"/>
      <c r="I25" s="114"/>
      <c r="J25" s="114">
        <v>24</v>
      </c>
      <c r="K25" s="115"/>
      <c r="L25" s="328">
        <f t="shared" si="0"/>
        <v>64</v>
      </c>
      <c r="M25" s="190">
        <v>5</v>
      </c>
      <c r="N25" s="154" t="s">
        <v>76</v>
      </c>
      <c r="O25" s="113"/>
      <c r="P25" s="114"/>
      <c r="Q25" s="114"/>
      <c r="R25" s="114"/>
      <c r="S25" s="114"/>
      <c r="T25" s="114"/>
      <c r="U25" s="114"/>
      <c r="V25" s="115"/>
      <c r="W25" s="329">
        <f t="shared" si="1"/>
        <v>0</v>
      </c>
      <c r="X25" s="128"/>
      <c r="Y25" s="138"/>
      <c r="Z25" s="327">
        <f t="shared" si="2"/>
        <v>64</v>
      </c>
      <c r="AA25" s="688">
        <f t="shared" si="3"/>
        <v>5</v>
      </c>
      <c r="AB25" s="694">
        <f t="shared" si="4"/>
        <v>61</v>
      </c>
      <c r="AC25" s="697">
        <f t="shared" si="5"/>
        <v>125</v>
      </c>
      <c r="AD25" s="2"/>
      <c r="AE25" s="2"/>
      <c r="AF25" s="2"/>
      <c r="AG25" s="3"/>
      <c r="AH25" s="3"/>
    </row>
    <row r="26" spans="1:34" ht="25.5">
      <c r="A26" s="51" t="s">
        <v>40</v>
      </c>
      <c r="B26" s="299" t="s">
        <v>185</v>
      </c>
      <c r="C26" s="124" t="s">
        <v>96</v>
      </c>
      <c r="D26" s="114"/>
      <c r="E26" s="305">
        <v>14</v>
      </c>
      <c r="F26" s="305"/>
      <c r="G26" s="305">
        <v>21</v>
      </c>
      <c r="H26" s="305"/>
      <c r="I26" s="305"/>
      <c r="J26" s="305">
        <v>15</v>
      </c>
      <c r="K26" s="306"/>
      <c r="L26" s="328">
        <f t="shared" si="0"/>
        <v>50</v>
      </c>
      <c r="M26" s="331">
        <v>3</v>
      </c>
      <c r="N26" s="560" t="s">
        <v>156</v>
      </c>
      <c r="O26" s="332"/>
      <c r="P26" s="305">
        <v>14</v>
      </c>
      <c r="Q26" s="305"/>
      <c r="R26" s="305">
        <v>21</v>
      </c>
      <c r="S26" s="305"/>
      <c r="T26" s="305"/>
      <c r="U26" s="305">
        <v>15</v>
      </c>
      <c r="V26" s="306"/>
      <c r="W26" s="329">
        <f t="shared" si="1"/>
        <v>50</v>
      </c>
      <c r="X26" s="262">
        <v>3</v>
      </c>
      <c r="Y26" s="333" t="s">
        <v>34</v>
      </c>
      <c r="Z26" s="327">
        <f t="shared" si="2"/>
        <v>100</v>
      </c>
      <c r="AA26" s="688">
        <f t="shared" si="3"/>
        <v>6</v>
      </c>
      <c r="AB26" s="694">
        <f t="shared" si="4"/>
        <v>50</v>
      </c>
      <c r="AC26" s="697">
        <f t="shared" si="5"/>
        <v>150</v>
      </c>
      <c r="AD26" s="2"/>
      <c r="AE26" s="2"/>
      <c r="AF26" s="2"/>
      <c r="AG26" s="3"/>
      <c r="AH26" s="3"/>
    </row>
    <row r="27" spans="1:34" ht="38.25">
      <c r="A27" s="51" t="s">
        <v>41</v>
      </c>
      <c r="B27" s="299" t="s">
        <v>186</v>
      </c>
      <c r="C27" s="88" t="s">
        <v>94</v>
      </c>
      <c r="D27" s="114"/>
      <c r="E27" s="114">
        <v>14</v>
      </c>
      <c r="F27" s="114"/>
      <c r="G27" s="114">
        <v>21</v>
      </c>
      <c r="H27" s="114"/>
      <c r="I27" s="114"/>
      <c r="J27" s="114">
        <v>15</v>
      </c>
      <c r="K27" s="115"/>
      <c r="L27" s="328">
        <f t="shared" si="0"/>
        <v>50</v>
      </c>
      <c r="M27" s="190">
        <v>3</v>
      </c>
      <c r="N27" s="154" t="s">
        <v>156</v>
      </c>
      <c r="O27" s="113"/>
      <c r="P27" s="114">
        <v>14</v>
      </c>
      <c r="Q27" s="114"/>
      <c r="R27" s="114">
        <v>21</v>
      </c>
      <c r="S27" s="114"/>
      <c r="T27" s="114"/>
      <c r="U27" s="114">
        <v>15</v>
      </c>
      <c r="V27" s="115"/>
      <c r="W27" s="329">
        <f t="shared" si="1"/>
        <v>50</v>
      </c>
      <c r="X27" s="128">
        <v>3</v>
      </c>
      <c r="Y27" s="138" t="s">
        <v>34</v>
      </c>
      <c r="Z27" s="327">
        <f t="shared" si="2"/>
        <v>100</v>
      </c>
      <c r="AA27" s="688">
        <f t="shared" si="3"/>
        <v>6</v>
      </c>
      <c r="AB27" s="694">
        <f t="shared" si="4"/>
        <v>50</v>
      </c>
      <c r="AC27" s="697">
        <f t="shared" si="5"/>
        <v>150</v>
      </c>
      <c r="AD27" s="2"/>
      <c r="AE27" s="2"/>
      <c r="AF27" s="2"/>
      <c r="AG27" s="3"/>
      <c r="AH27" s="3"/>
    </row>
    <row r="28" spans="1:34" ht="25.5">
      <c r="A28" s="51" t="s">
        <v>42</v>
      </c>
      <c r="B28" s="299" t="s">
        <v>187</v>
      </c>
      <c r="C28" s="132" t="s">
        <v>97</v>
      </c>
      <c r="D28" s="114"/>
      <c r="E28" s="114">
        <v>14</v>
      </c>
      <c r="F28" s="114"/>
      <c r="G28" s="114">
        <v>21</v>
      </c>
      <c r="H28" s="114"/>
      <c r="I28" s="114"/>
      <c r="J28" s="114">
        <v>15</v>
      </c>
      <c r="K28" s="115"/>
      <c r="L28" s="328">
        <f t="shared" si="0"/>
        <v>50</v>
      </c>
      <c r="M28" s="190">
        <v>3</v>
      </c>
      <c r="N28" s="154" t="s">
        <v>156</v>
      </c>
      <c r="O28" s="113"/>
      <c r="P28" s="114">
        <v>14</v>
      </c>
      <c r="Q28" s="114"/>
      <c r="R28" s="114">
        <v>21</v>
      </c>
      <c r="S28" s="114"/>
      <c r="T28" s="114"/>
      <c r="U28" s="114">
        <v>15</v>
      </c>
      <c r="V28" s="115"/>
      <c r="W28" s="329">
        <f t="shared" si="1"/>
        <v>50</v>
      </c>
      <c r="X28" s="128">
        <v>3</v>
      </c>
      <c r="Y28" s="138" t="s">
        <v>34</v>
      </c>
      <c r="Z28" s="327">
        <f t="shared" si="2"/>
        <v>100</v>
      </c>
      <c r="AA28" s="688">
        <f t="shared" si="3"/>
        <v>6</v>
      </c>
      <c r="AB28" s="694">
        <f t="shared" si="4"/>
        <v>50</v>
      </c>
      <c r="AC28" s="697">
        <f t="shared" si="5"/>
        <v>150</v>
      </c>
      <c r="AD28" s="2"/>
      <c r="AE28" s="2"/>
      <c r="AF28" s="2"/>
      <c r="AG28" s="3"/>
      <c r="AH28" s="3"/>
    </row>
    <row r="29" spans="1:34" ht="25.5">
      <c r="A29" s="51" t="s">
        <v>43</v>
      </c>
      <c r="B29" s="98" t="s">
        <v>188</v>
      </c>
      <c r="C29" s="216"/>
      <c r="D29" s="114"/>
      <c r="E29" s="114"/>
      <c r="F29" s="114"/>
      <c r="G29" s="114"/>
      <c r="H29" s="114"/>
      <c r="I29" s="114"/>
      <c r="J29" s="114"/>
      <c r="K29" s="115"/>
      <c r="L29" s="328">
        <f t="shared" si="0"/>
        <v>0</v>
      </c>
      <c r="M29" s="173"/>
      <c r="N29" s="154"/>
      <c r="O29" s="113"/>
      <c r="P29" s="114">
        <v>30</v>
      </c>
      <c r="Q29" s="114"/>
      <c r="R29" s="114"/>
      <c r="S29" s="114"/>
      <c r="T29" s="114"/>
      <c r="U29" s="114"/>
      <c r="V29" s="115"/>
      <c r="W29" s="328">
        <f t="shared" si="1"/>
        <v>30</v>
      </c>
      <c r="X29" s="128">
        <v>2</v>
      </c>
      <c r="Y29" s="155" t="s">
        <v>34</v>
      </c>
      <c r="Z29" s="327">
        <f t="shared" si="2"/>
        <v>30</v>
      </c>
      <c r="AA29" s="688">
        <f t="shared" si="3"/>
        <v>2</v>
      </c>
      <c r="AB29" s="694">
        <f t="shared" si="4"/>
        <v>20</v>
      </c>
      <c r="AC29" s="697">
        <f t="shared" si="5"/>
        <v>50</v>
      </c>
      <c r="AD29" s="2"/>
      <c r="AE29" s="2"/>
      <c r="AF29" s="2"/>
      <c r="AG29" s="3"/>
      <c r="AH29" s="3"/>
    </row>
    <row r="30" spans="1:34" ht="25.5">
      <c r="A30" s="51" t="s">
        <v>44</v>
      </c>
      <c r="B30" s="98" t="s">
        <v>189</v>
      </c>
      <c r="C30" s="60" t="s">
        <v>103</v>
      </c>
      <c r="D30" s="308"/>
      <c r="E30" s="114"/>
      <c r="F30" s="114"/>
      <c r="G30" s="114"/>
      <c r="H30" s="114"/>
      <c r="I30" s="114"/>
      <c r="J30" s="114"/>
      <c r="K30" s="115"/>
      <c r="L30" s="328">
        <f t="shared" si="0"/>
        <v>0</v>
      </c>
      <c r="M30" s="334"/>
      <c r="N30" s="154"/>
      <c r="O30" s="279"/>
      <c r="P30" s="246">
        <v>10</v>
      </c>
      <c r="Q30" s="246"/>
      <c r="R30" s="246">
        <v>15</v>
      </c>
      <c r="S30" s="246"/>
      <c r="T30" s="246"/>
      <c r="U30" s="246">
        <v>15</v>
      </c>
      <c r="V30" s="281"/>
      <c r="W30" s="328">
        <f t="shared" si="1"/>
        <v>40</v>
      </c>
      <c r="X30" s="128">
        <v>2</v>
      </c>
      <c r="Y30" s="155" t="s">
        <v>34</v>
      </c>
      <c r="Z30" s="327">
        <f t="shared" si="2"/>
        <v>40</v>
      </c>
      <c r="AA30" s="688">
        <f t="shared" si="3"/>
        <v>2</v>
      </c>
      <c r="AB30" s="694">
        <f t="shared" si="4"/>
        <v>10</v>
      </c>
      <c r="AC30" s="697">
        <f t="shared" si="5"/>
        <v>50</v>
      </c>
      <c r="AD30" s="2"/>
      <c r="AE30" s="2"/>
      <c r="AF30" s="2"/>
      <c r="AG30" s="3"/>
      <c r="AH30" s="3"/>
    </row>
    <row r="31" spans="1:34" ht="24">
      <c r="A31" s="51" t="s">
        <v>45</v>
      </c>
      <c r="B31" s="300" t="s">
        <v>190</v>
      </c>
      <c r="C31" s="88" t="s">
        <v>65</v>
      </c>
      <c r="D31" s="308"/>
      <c r="E31" s="114"/>
      <c r="F31" s="114"/>
      <c r="G31" s="114">
        <v>20</v>
      </c>
      <c r="H31" s="114"/>
      <c r="I31" s="114"/>
      <c r="J31" s="114"/>
      <c r="K31" s="115"/>
      <c r="L31" s="328">
        <f t="shared" si="0"/>
        <v>20</v>
      </c>
      <c r="M31" s="190">
        <v>1</v>
      </c>
      <c r="N31" s="154" t="s">
        <v>34</v>
      </c>
      <c r="O31" s="113"/>
      <c r="P31" s="320"/>
      <c r="Q31" s="114"/>
      <c r="R31" s="114"/>
      <c r="S31" s="114"/>
      <c r="T31" s="114"/>
      <c r="U31" s="114"/>
      <c r="V31" s="115"/>
      <c r="W31" s="328">
        <f t="shared" si="1"/>
        <v>0</v>
      </c>
      <c r="X31" s="137"/>
      <c r="Y31" s="155"/>
      <c r="Z31" s="327">
        <f t="shared" si="2"/>
        <v>20</v>
      </c>
      <c r="AA31" s="688">
        <f t="shared" si="3"/>
        <v>1</v>
      </c>
      <c r="AB31" s="694">
        <f t="shared" si="4"/>
        <v>5</v>
      </c>
      <c r="AC31" s="697">
        <f t="shared" si="5"/>
        <v>25</v>
      </c>
      <c r="AD31" s="2"/>
      <c r="AE31" s="2"/>
      <c r="AF31" s="2"/>
      <c r="AG31" s="3"/>
      <c r="AH31" s="3"/>
    </row>
    <row r="32" spans="1:34" ht="15">
      <c r="A32" s="51" t="s">
        <v>69</v>
      </c>
      <c r="B32" s="411" t="s">
        <v>191</v>
      </c>
      <c r="C32" s="293" t="s">
        <v>147</v>
      </c>
      <c r="D32" s="335"/>
      <c r="E32" s="336">
        <v>30</v>
      </c>
      <c r="F32" s="336"/>
      <c r="G32" s="336"/>
      <c r="H32" s="336"/>
      <c r="I32" s="336"/>
      <c r="J32" s="336"/>
      <c r="K32" s="337"/>
      <c r="L32" s="338">
        <f>SUM(D32:K32)</f>
        <v>30</v>
      </c>
      <c r="M32" s="339"/>
      <c r="N32" s="339"/>
      <c r="O32" s="340"/>
      <c r="P32" s="365">
        <v>30</v>
      </c>
      <c r="Q32" s="336"/>
      <c r="R32" s="336"/>
      <c r="S32" s="336"/>
      <c r="T32" s="336"/>
      <c r="U32" s="336"/>
      <c r="V32" s="337"/>
      <c r="W32" s="338">
        <f t="shared" si="1"/>
        <v>30</v>
      </c>
      <c r="X32" s="366"/>
      <c r="Y32" s="294" t="s">
        <v>146</v>
      </c>
      <c r="Z32" s="341">
        <f t="shared" si="2"/>
        <v>60</v>
      </c>
      <c r="AA32" s="689">
        <v>0</v>
      </c>
      <c r="AB32" s="694">
        <v>0</v>
      </c>
      <c r="AC32" s="697">
        <f t="shared" si="5"/>
        <v>60</v>
      </c>
      <c r="AD32" s="2"/>
      <c r="AE32" s="2"/>
      <c r="AF32" s="2"/>
      <c r="AG32" s="3"/>
      <c r="AH32" s="3"/>
    </row>
    <row r="33" spans="1:34" ht="15">
      <c r="A33" s="51" t="s">
        <v>46</v>
      </c>
      <c r="B33" s="431" t="s">
        <v>179</v>
      </c>
      <c r="C33" s="60"/>
      <c r="D33" s="308"/>
      <c r="E33" s="114">
        <v>15</v>
      </c>
      <c r="F33" s="114"/>
      <c r="G33" s="114"/>
      <c r="H33" s="114"/>
      <c r="I33" s="114"/>
      <c r="J33" s="114"/>
      <c r="K33" s="115"/>
      <c r="L33" s="328">
        <f t="shared" si="0"/>
        <v>15</v>
      </c>
      <c r="M33" s="190">
        <v>1</v>
      </c>
      <c r="N33" s="154" t="s">
        <v>34</v>
      </c>
      <c r="O33" s="113"/>
      <c r="P33" s="320"/>
      <c r="Q33" s="114"/>
      <c r="R33" s="114"/>
      <c r="S33" s="114"/>
      <c r="T33" s="114"/>
      <c r="U33" s="114"/>
      <c r="V33" s="115"/>
      <c r="W33" s="328">
        <f t="shared" si="1"/>
        <v>0</v>
      </c>
      <c r="X33" s="137"/>
      <c r="Y33" s="155"/>
      <c r="Z33" s="327">
        <f t="shared" si="2"/>
        <v>15</v>
      </c>
      <c r="AA33" s="688">
        <f t="shared" si="3"/>
        <v>1</v>
      </c>
      <c r="AB33" s="694">
        <f t="shared" si="4"/>
        <v>10</v>
      </c>
      <c r="AC33" s="697">
        <f t="shared" si="5"/>
        <v>25</v>
      </c>
      <c r="AD33" s="2"/>
      <c r="AE33" s="2"/>
      <c r="AF33" s="2"/>
      <c r="AG33" s="3"/>
      <c r="AH33" s="3"/>
    </row>
    <row r="34" spans="1:34" ht="15">
      <c r="A34" s="51" t="s">
        <v>47</v>
      </c>
      <c r="B34" s="432" t="s">
        <v>180</v>
      </c>
      <c r="C34" s="60"/>
      <c r="D34" s="298"/>
      <c r="E34" s="147"/>
      <c r="F34" s="147"/>
      <c r="G34" s="147"/>
      <c r="H34" s="147"/>
      <c r="I34" s="147"/>
      <c r="J34" s="147"/>
      <c r="K34" s="169"/>
      <c r="L34" s="328">
        <f t="shared" si="0"/>
        <v>0</v>
      </c>
      <c r="M34" s="173"/>
      <c r="N34" s="154"/>
      <c r="O34" s="155"/>
      <c r="P34" s="320">
        <v>15</v>
      </c>
      <c r="Q34" s="147"/>
      <c r="R34" s="147"/>
      <c r="S34" s="147"/>
      <c r="T34" s="147"/>
      <c r="U34" s="147"/>
      <c r="V34" s="169"/>
      <c r="W34" s="328">
        <f t="shared" si="1"/>
        <v>15</v>
      </c>
      <c r="X34" s="128">
        <v>1</v>
      </c>
      <c r="Y34" s="155" t="s">
        <v>34</v>
      </c>
      <c r="Z34" s="327">
        <f t="shared" si="2"/>
        <v>15</v>
      </c>
      <c r="AA34" s="688">
        <f t="shared" si="3"/>
        <v>1</v>
      </c>
      <c r="AB34" s="694">
        <f t="shared" si="4"/>
        <v>10</v>
      </c>
      <c r="AC34" s="697">
        <f t="shared" si="5"/>
        <v>25</v>
      </c>
      <c r="AD34" s="2"/>
      <c r="AE34" s="2"/>
      <c r="AF34" s="2"/>
      <c r="AG34" s="3"/>
      <c r="AH34" s="3"/>
    </row>
    <row r="35" spans="1:34" ht="26.25">
      <c r="A35" s="51" t="s">
        <v>48</v>
      </c>
      <c r="B35" s="248" t="s">
        <v>192</v>
      </c>
      <c r="C35" s="88" t="s">
        <v>90</v>
      </c>
      <c r="D35" s="147">
        <v>8</v>
      </c>
      <c r="E35" s="147">
        <v>19</v>
      </c>
      <c r="F35" s="147">
        <v>5</v>
      </c>
      <c r="G35" s="147">
        <v>5</v>
      </c>
      <c r="H35" s="147"/>
      <c r="I35" s="147"/>
      <c r="J35" s="147"/>
      <c r="K35" s="169"/>
      <c r="L35" s="328">
        <f t="shared" si="0"/>
        <v>37</v>
      </c>
      <c r="M35" s="190">
        <v>2</v>
      </c>
      <c r="N35" s="154" t="s">
        <v>34</v>
      </c>
      <c r="O35" s="155"/>
      <c r="P35" s="320"/>
      <c r="Q35" s="147"/>
      <c r="R35" s="147"/>
      <c r="S35" s="147"/>
      <c r="T35" s="147"/>
      <c r="U35" s="147"/>
      <c r="V35" s="169"/>
      <c r="W35" s="328">
        <f t="shared" si="1"/>
        <v>0</v>
      </c>
      <c r="X35" s="128"/>
      <c r="Y35" s="155"/>
      <c r="Z35" s="327">
        <f t="shared" si="2"/>
        <v>37</v>
      </c>
      <c r="AA35" s="688">
        <f t="shared" si="3"/>
        <v>2</v>
      </c>
      <c r="AB35" s="694">
        <f t="shared" si="4"/>
        <v>13</v>
      </c>
      <c r="AC35" s="697">
        <f t="shared" si="5"/>
        <v>50</v>
      </c>
      <c r="AD35" s="2"/>
      <c r="AE35" s="2"/>
      <c r="AF35" s="2"/>
      <c r="AG35" s="3"/>
      <c r="AH35" s="3"/>
    </row>
    <row r="36" spans="1:34" ht="24.75" thickBot="1">
      <c r="A36" s="51" t="s">
        <v>85</v>
      </c>
      <c r="B36" s="153" t="s">
        <v>193</v>
      </c>
      <c r="C36" s="60"/>
      <c r="D36" s="298"/>
      <c r="E36" s="147"/>
      <c r="F36" s="147"/>
      <c r="G36" s="147"/>
      <c r="H36" s="147"/>
      <c r="I36" s="147"/>
      <c r="J36" s="147"/>
      <c r="K36" s="169"/>
      <c r="L36" s="342">
        <f t="shared" si="0"/>
        <v>0</v>
      </c>
      <c r="M36" s="323"/>
      <c r="N36" s="278"/>
      <c r="O36" s="155"/>
      <c r="P36" s="320"/>
      <c r="Q36" s="147"/>
      <c r="R36" s="147"/>
      <c r="S36" s="147"/>
      <c r="T36" s="147">
        <v>120</v>
      </c>
      <c r="U36" s="147"/>
      <c r="V36" s="169"/>
      <c r="W36" s="342">
        <f t="shared" si="1"/>
        <v>120</v>
      </c>
      <c r="X36" s="156">
        <v>4</v>
      </c>
      <c r="Y36" s="155" t="s">
        <v>34</v>
      </c>
      <c r="Z36" s="327">
        <f t="shared" si="2"/>
        <v>120</v>
      </c>
      <c r="AA36" s="688">
        <f t="shared" si="3"/>
        <v>4</v>
      </c>
      <c r="AB36" s="695">
        <v>0</v>
      </c>
      <c r="AC36" s="698">
        <f t="shared" si="5"/>
        <v>120</v>
      </c>
      <c r="AD36" s="1"/>
      <c r="AE36" s="2"/>
      <c r="AF36" s="2"/>
      <c r="AG36" s="3"/>
      <c r="AH36" s="3"/>
    </row>
    <row r="37" spans="1:34" ht="19.5" thickBot="1">
      <c r="A37" s="6"/>
      <c r="B37" s="29" t="s">
        <v>33</v>
      </c>
      <c r="C37" s="29"/>
      <c r="D37" s="358">
        <f t="shared" ref="D37:M37" si="6">SUM(D22:D36)</f>
        <v>8</v>
      </c>
      <c r="E37" s="358">
        <f t="shared" si="6"/>
        <v>219</v>
      </c>
      <c r="F37" s="358">
        <f t="shared" si="6"/>
        <v>25</v>
      </c>
      <c r="G37" s="358">
        <f t="shared" si="6"/>
        <v>88</v>
      </c>
      <c r="H37" s="358">
        <f t="shared" si="6"/>
        <v>0</v>
      </c>
      <c r="I37" s="358">
        <f t="shared" si="6"/>
        <v>0</v>
      </c>
      <c r="J37" s="358">
        <f t="shared" si="6"/>
        <v>131</v>
      </c>
      <c r="K37" s="358">
        <f t="shared" si="6"/>
        <v>0</v>
      </c>
      <c r="L37" s="359">
        <f t="shared" si="6"/>
        <v>471</v>
      </c>
      <c r="M37" s="357">
        <f t="shared" si="6"/>
        <v>29</v>
      </c>
      <c r="N37" s="360"/>
      <c r="O37" s="361">
        <f>SUM(O22:O36)</f>
        <v>0</v>
      </c>
      <c r="P37" s="361">
        <f t="shared" ref="P37:V37" si="7">SUM(P22:P36)</f>
        <v>220</v>
      </c>
      <c r="Q37" s="361">
        <f t="shared" si="7"/>
        <v>10</v>
      </c>
      <c r="R37" s="361">
        <f t="shared" si="7"/>
        <v>78</v>
      </c>
      <c r="S37" s="361">
        <f t="shared" si="7"/>
        <v>0</v>
      </c>
      <c r="T37" s="361">
        <f t="shared" si="7"/>
        <v>120</v>
      </c>
      <c r="U37" s="361">
        <f t="shared" si="7"/>
        <v>132</v>
      </c>
      <c r="V37" s="361">
        <f t="shared" si="7"/>
        <v>0</v>
      </c>
      <c r="W37" s="362">
        <f>SUM(W22:W36)</f>
        <v>560</v>
      </c>
      <c r="X37" s="363">
        <f>SUM(X22:X36)</f>
        <v>31</v>
      </c>
      <c r="Y37" s="364"/>
      <c r="Z37" s="304">
        <f>SUM(Z22:Z36)</f>
        <v>1031</v>
      </c>
      <c r="AA37" s="690">
        <f>SUM(AA22:AA36)</f>
        <v>60</v>
      </c>
      <c r="AB37" s="691">
        <f>SUM(AB22:AB36)</f>
        <v>549</v>
      </c>
      <c r="AC37" s="692">
        <f>SUM(AC22:AC36)</f>
        <v>1580</v>
      </c>
      <c r="AD37" s="2"/>
      <c r="AE37" s="1"/>
      <c r="AF37" s="1"/>
    </row>
    <row r="38" spans="1:34" ht="15">
      <c r="A38" s="2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36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413" t="s">
        <v>148</v>
      </c>
      <c r="AA38" s="414"/>
      <c r="AB38" s="36"/>
      <c r="AC38" s="680"/>
      <c r="AD38" s="2"/>
      <c r="AE38" s="2"/>
      <c r="AF38" s="2"/>
      <c r="AG38" s="3"/>
      <c r="AH38" s="3"/>
    </row>
    <row r="39" spans="1:34" ht="15">
      <c r="A39" s="2"/>
      <c r="B39" s="10" t="s">
        <v>60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36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36"/>
      <c r="AB39" s="36"/>
      <c r="AC39" s="680"/>
      <c r="AD39" s="2"/>
      <c r="AE39" s="2"/>
      <c r="AF39" s="2"/>
      <c r="AG39" s="3"/>
      <c r="AH39" s="3"/>
    </row>
    <row r="40" spans="1:34" ht="15">
      <c r="A40" s="2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36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36"/>
      <c r="AB40" s="36"/>
      <c r="AC40" s="680"/>
      <c r="AD40" s="2"/>
      <c r="AE40" s="2"/>
      <c r="AF40" s="2"/>
      <c r="AG40" s="3"/>
      <c r="AH40" s="3"/>
    </row>
    <row r="41" spans="1:34" ht="15">
      <c r="A41" s="2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36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36"/>
      <c r="AB41" s="36"/>
      <c r="AC41" s="680"/>
      <c r="AD41" s="2"/>
      <c r="AE41" s="2"/>
      <c r="AF41" s="2"/>
      <c r="AG41" s="3"/>
      <c r="AH41" s="3"/>
    </row>
    <row r="42" spans="1:34" ht="15">
      <c r="A42" s="2"/>
      <c r="B42" s="141"/>
      <c r="C42" s="142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36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36"/>
      <c r="AB42" s="36"/>
      <c r="AC42" s="680"/>
      <c r="AD42" s="2"/>
      <c r="AE42" s="2"/>
      <c r="AF42" s="2"/>
      <c r="AG42" s="3"/>
      <c r="AH42" s="3"/>
    </row>
    <row r="43" spans="1:34" ht="15">
      <c r="A43" s="2"/>
      <c r="B43" s="141"/>
      <c r="C43" s="142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36"/>
      <c r="O43" s="44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36"/>
      <c r="AB43" s="36"/>
      <c r="AC43" s="680"/>
      <c r="AD43" s="2"/>
      <c r="AE43" s="2"/>
      <c r="AF43" s="2"/>
      <c r="AG43" s="3"/>
      <c r="AH43" s="3"/>
    </row>
    <row r="44" spans="1:34" ht="15">
      <c r="A44" s="2"/>
      <c r="B44" s="141"/>
      <c r="C44" s="142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36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36"/>
      <c r="AB44" s="36"/>
      <c r="AC44" s="680"/>
      <c r="AD44" s="2"/>
      <c r="AE44" s="2"/>
      <c r="AF44" s="2"/>
      <c r="AG44" s="3"/>
      <c r="AH44" s="3"/>
    </row>
    <row r="45" spans="1:34" ht="15">
      <c r="A45" s="2"/>
      <c r="B45" s="141"/>
      <c r="C45" s="142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36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36"/>
      <c r="AB45" s="36"/>
      <c r="AC45" s="680"/>
      <c r="AD45" s="2"/>
      <c r="AE45" s="2"/>
      <c r="AF45" s="2"/>
      <c r="AG45" s="3"/>
      <c r="AH45" s="3"/>
    </row>
    <row r="46" spans="1:34" ht="15">
      <c r="A46" s="2"/>
      <c r="B46" s="141"/>
      <c r="C46" s="142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36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36"/>
      <c r="AB46" s="36"/>
      <c r="AC46" s="680"/>
      <c r="AD46" s="2"/>
      <c r="AE46" s="2"/>
      <c r="AF46" s="2"/>
      <c r="AG46" s="3"/>
      <c r="AH46" s="3"/>
    </row>
    <row r="47" spans="1:34" ht="15">
      <c r="A47" s="2"/>
      <c r="B47" s="141"/>
      <c r="C47" s="142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36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36"/>
      <c r="AB47" s="36"/>
      <c r="AC47" s="680"/>
      <c r="AD47" s="2"/>
      <c r="AE47" s="2"/>
      <c r="AF47" s="2"/>
      <c r="AG47" s="3"/>
      <c r="AH47" s="3"/>
    </row>
    <row r="48" spans="1:34" ht="15">
      <c r="A48" s="2"/>
      <c r="B48" s="141"/>
      <c r="C48" s="142"/>
      <c r="D48" s="10"/>
      <c r="E48" s="10"/>
      <c r="F48" s="2"/>
      <c r="G48" s="2"/>
      <c r="H48" s="2"/>
      <c r="I48" s="2"/>
      <c r="J48" s="10"/>
      <c r="K48" s="10"/>
      <c r="L48" s="10"/>
      <c r="M48" s="10"/>
      <c r="N48" s="36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36"/>
      <c r="AB48" s="36"/>
      <c r="AC48" s="680"/>
      <c r="AD48" s="2"/>
      <c r="AE48" s="2"/>
      <c r="AF48" s="2"/>
      <c r="AG48" s="3"/>
      <c r="AH48" s="3"/>
    </row>
    <row r="49" spans="1:34" ht="18.75">
      <c r="A49" s="2"/>
      <c r="B49" s="141"/>
      <c r="C49" s="142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36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36"/>
      <c r="AB49" s="36"/>
      <c r="AC49" s="680"/>
      <c r="AD49" s="1"/>
      <c r="AE49" s="2"/>
      <c r="AF49" s="2"/>
      <c r="AG49" s="3"/>
      <c r="AH49" s="3"/>
    </row>
    <row r="50" spans="1:34" ht="18.75">
      <c r="A50" s="1"/>
      <c r="B50" s="141"/>
      <c r="C50" s="142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36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36"/>
      <c r="AB50" s="36"/>
      <c r="AC50" s="37"/>
      <c r="AD50" s="1"/>
      <c r="AE50" s="1"/>
      <c r="AF50" s="1"/>
    </row>
    <row r="51" spans="1:34" ht="18.75">
      <c r="A51" s="1"/>
      <c r="B51" s="141"/>
      <c r="C51" s="142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36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36"/>
      <c r="AB51" s="36"/>
      <c r="AC51" s="37"/>
      <c r="AD51" s="1"/>
      <c r="AE51" s="1"/>
      <c r="AF51" s="1"/>
    </row>
    <row r="52" spans="1:34" ht="18.75">
      <c r="A52" s="1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36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36"/>
      <c r="AB52" s="36"/>
      <c r="AC52" s="37"/>
      <c r="AD52" s="1"/>
      <c r="AE52" s="1"/>
      <c r="AF52" s="1"/>
    </row>
    <row r="53" spans="1:34" ht="18.75">
      <c r="A53" s="1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36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36"/>
      <c r="AB53" s="36"/>
      <c r="AC53" s="37"/>
      <c r="AD53" s="1"/>
      <c r="AE53" s="1"/>
      <c r="AF53" s="1"/>
    </row>
    <row r="54" spans="1:34" ht="18.75">
      <c r="A54" s="1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36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36"/>
      <c r="AB54" s="36"/>
      <c r="AC54" s="37"/>
      <c r="AD54" s="1"/>
      <c r="AE54" s="1"/>
      <c r="AF54" s="1"/>
    </row>
    <row r="55" spans="1:34" ht="18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37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37"/>
      <c r="AB55" s="37"/>
      <c r="AC55" s="37"/>
      <c r="AD55" s="1"/>
      <c r="AE55" s="1"/>
      <c r="AF55" s="1"/>
    </row>
    <row r="56" spans="1:34" ht="18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37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37"/>
      <c r="AB56" s="37"/>
      <c r="AC56" s="37"/>
      <c r="AD56" s="1"/>
      <c r="AE56" s="1"/>
      <c r="AF56" s="1"/>
    </row>
    <row r="57" spans="1:34" ht="18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37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37"/>
      <c r="AB57" s="37"/>
      <c r="AC57" s="37"/>
      <c r="AD57" s="1"/>
      <c r="AE57" s="1"/>
      <c r="AF57" s="1"/>
    </row>
    <row r="58" spans="1:34" ht="18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37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37"/>
      <c r="AB58" s="37"/>
      <c r="AC58" s="37"/>
      <c r="AD58" s="1"/>
      <c r="AE58" s="1"/>
      <c r="AF58" s="1"/>
    </row>
    <row r="59" spans="1:34" ht="18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37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37"/>
      <c r="AB59" s="37"/>
      <c r="AC59" s="37"/>
      <c r="AD59" s="1"/>
      <c r="AE59" s="1"/>
      <c r="AF59" s="1"/>
    </row>
    <row r="60" spans="1:34" ht="18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37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37"/>
      <c r="AB60" s="37"/>
      <c r="AC60" s="37"/>
      <c r="AD60" s="1"/>
      <c r="AE60" s="1"/>
      <c r="AF60" s="1"/>
    </row>
    <row r="61" spans="1:34" ht="18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37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37"/>
      <c r="AB61" s="37"/>
      <c r="AC61" s="37"/>
      <c r="AD61" s="1"/>
      <c r="AE61" s="1"/>
      <c r="AF61" s="1"/>
    </row>
    <row r="62" spans="1:34" ht="18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37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37"/>
      <c r="AB62" s="37"/>
      <c r="AC62" s="37"/>
      <c r="AD62" s="1"/>
      <c r="AE62" s="1"/>
      <c r="AF62" s="1"/>
    </row>
    <row r="63" spans="1:34" ht="18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37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37"/>
      <c r="AB63" s="37"/>
      <c r="AC63" s="37"/>
      <c r="AD63" s="1"/>
      <c r="AE63" s="1"/>
      <c r="AF63" s="1"/>
    </row>
    <row r="64" spans="1:34" ht="18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37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37"/>
      <c r="AB64" s="37"/>
      <c r="AC64" s="37"/>
      <c r="AD64" s="1"/>
      <c r="AE64" s="1"/>
      <c r="AF64" s="1"/>
    </row>
    <row r="65" spans="1:32" ht="18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37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37"/>
      <c r="AB65" s="37"/>
      <c r="AC65" s="37"/>
      <c r="AD65" s="1"/>
      <c r="AE65" s="1"/>
      <c r="AF65" s="1"/>
    </row>
    <row r="66" spans="1:32" ht="18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37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37"/>
      <c r="AB66" s="37"/>
      <c r="AC66" s="37"/>
      <c r="AD66" s="1"/>
      <c r="AE66" s="1"/>
      <c r="AF66" s="1"/>
    </row>
    <row r="67" spans="1:32" ht="18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37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37"/>
      <c r="AB67" s="37"/>
      <c r="AC67" s="37"/>
      <c r="AD67" s="1"/>
      <c r="AE67" s="1"/>
      <c r="AF67" s="1"/>
    </row>
    <row r="68" spans="1:32" ht="18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37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37"/>
      <c r="AB68" s="37"/>
      <c r="AC68" s="37"/>
      <c r="AD68" s="1"/>
      <c r="AE68" s="1"/>
      <c r="AF68" s="1"/>
    </row>
    <row r="69" spans="1:32" ht="18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37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37"/>
      <c r="AB69" s="37"/>
      <c r="AC69" s="37"/>
      <c r="AD69" s="1"/>
      <c r="AE69" s="1"/>
      <c r="AF69" s="1"/>
    </row>
    <row r="70" spans="1:32" ht="18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37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37"/>
      <c r="AB70" s="37"/>
      <c r="AC70" s="37"/>
      <c r="AD70" s="1"/>
      <c r="AE70" s="1"/>
      <c r="AF70" s="1"/>
    </row>
    <row r="71" spans="1:32" ht="18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37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37"/>
      <c r="AB71" s="37"/>
      <c r="AC71" s="37"/>
      <c r="AD71" s="1"/>
      <c r="AE71" s="1"/>
      <c r="AF71" s="1"/>
    </row>
    <row r="72" spans="1:32" ht="18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37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37"/>
      <c r="AB72" s="37"/>
      <c r="AC72" s="37"/>
      <c r="AD72" s="1"/>
      <c r="AE72" s="1"/>
      <c r="AF72" s="1"/>
    </row>
    <row r="73" spans="1:32" ht="18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37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37"/>
      <c r="AB73" s="37"/>
      <c r="AC73" s="37"/>
      <c r="AD73" s="1"/>
      <c r="AE73" s="1"/>
      <c r="AF73" s="1"/>
    </row>
    <row r="74" spans="1:32" ht="18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37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37"/>
      <c r="AB74" s="37"/>
      <c r="AC74" s="37"/>
      <c r="AD74" s="1"/>
      <c r="AE74" s="1"/>
      <c r="AF74" s="1"/>
    </row>
    <row r="75" spans="1:32" ht="18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37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37"/>
      <c r="AB75" s="37"/>
      <c r="AC75" s="37"/>
      <c r="AD75" s="1"/>
      <c r="AE75" s="1"/>
      <c r="AF75" s="1"/>
    </row>
    <row r="76" spans="1:32" ht="18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37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37"/>
      <c r="AB76" s="37"/>
      <c r="AC76" s="37"/>
      <c r="AD76" s="1"/>
      <c r="AE76" s="1"/>
      <c r="AF76" s="1"/>
    </row>
    <row r="77" spans="1:32" ht="18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37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37"/>
      <c r="AB77" s="37"/>
      <c r="AC77" s="37"/>
      <c r="AD77" s="1"/>
      <c r="AE77" s="1"/>
      <c r="AF77" s="1"/>
    </row>
    <row r="78" spans="1:32" ht="18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37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37"/>
      <c r="AB78" s="37"/>
      <c r="AC78" s="37"/>
      <c r="AD78" s="1"/>
      <c r="AE78" s="1"/>
      <c r="AF78" s="1"/>
    </row>
    <row r="79" spans="1:32" ht="18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37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37"/>
      <c r="AB79" s="37"/>
      <c r="AC79" s="37"/>
      <c r="AD79" s="1"/>
      <c r="AE79" s="1"/>
      <c r="AF79" s="1"/>
    </row>
    <row r="80" spans="1:32" ht="18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37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37"/>
      <c r="AB80" s="37"/>
      <c r="AC80" s="37"/>
      <c r="AD80" s="1"/>
      <c r="AE80" s="1"/>
      <c r="AF80" s="1"/>
    </row>
    <row r="81" spans="1:32" ht="18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37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37"/>
      <c r="AB81" s="37"/>
      <c r="AC81" s="37"/>
      <c r="AD81" s="1"/>
      <c r="AE81" s="1"/>
      <c r="AF81" s="1"/>
    </row>
    <row r="82" spans="1:32" ht="18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37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37"/>
      <c r="AB82" s="37"/>
      <c r="AC82" s="37"/>
      <c r="AD82" s="1"/>
      <c r="AE82" s="1"/>
      <c r="AF82" s="1"/>
    </row>
    <row r="83" spans="1:32" ht="18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37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37"/>
      <c r="AB83" s="37"/>
      <c r="AC83" s="37"/>
      <c r="AD83" s="1"/>
      <c r="AE83" s="1"/>
      <c r="AF83" s="1"/>
    </row>
    <row r="84" spans="1:32" ht="18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37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37"/>
      <c r="AB84" s="37"/>
      <c r="AC84" s="37"/>
      <c r="AD84" s="1"/>
      <c r="AE84" s="1"/>
      <c r="AF84" s="1"/>
    </row>
    <row r="85" spans="1:32" ht="18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37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37"/>
      <c r="AB85" s="37"/>
      <c r="AC85" s="37"/>
      <c r="AD85" s="1"/>
      <c r="AE85" s="1"/>
      <c r="AF85" s="1"/>
    </row>
    <row r="86" spans="1:32" ht="18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37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37"/>
      <c r="AB86" s="37"/>
      <c r="AC86" s="37"/>
      <c r="AD86" s="1"/>
      <c r="AE86" s="1"/>
      <c r="AF86" s="1"/>
    </row>
    <row r="87" spans="1:32" ht="18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37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37"/>
      <c r="AB87" s="37"/>
      <c r="AC87" s="37"/>
      <c r="AD87" s="1"/>
      <c r="AE87" s="1"/>
      <c r="AF87" s="1"/>
    </row>
    <row r="88" spans="1:32" ht="18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37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37"/>
      <c r="AB88" s="37"/>
      <c r="AC88" s="37"/>
      <c r="AD88" s="1"/>
      <c r="AE88" s="1"/>
      <c r="AF88" s="1"/>
    </row>
    <row r="89" spans="1:32" ht="18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37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37"/>
      <c r="AB89" s="37"/>
      <c r="AC89" s="37"/>
      <c r="AD89" s="1"/>
      <c r="AE89" s="1"/>
      <c r="AF89" s="1"/>
    </row>
    <row r="90" spans="1:32" ht="18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37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37"/>
      <c r="AB90" s="37"/>
      <c r="AC90" s="37"/>
      <c r="AD90" s="1"/>
      <c r="AE90" s="1"/>
      <c r="AF90" s="1"/>
    </row>
    <row r="91" spans="1:32" ht="18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37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37"/>
      <c r="AB91" s="37"/>
      <c r="AC91" s="37"/>
      <c r="AD91" s="1"/>
      <c r="AE91" s="1"/>
      <c r="AF91" s="1"/>
    </row>
    <row r="92" spans="1:32" ht="18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37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37"/>
      <c r="AB92" s="37"/>
      <c r="AC92" s="37"/>
      <c r="AD92" s="1"/>
      <c r="AE92" s="1"/>
      <c r="AF92" s="1"/>
    </row>
    <row r="93" spans="1:32" ht="18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37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37"/>
      <c r="AB93" s="37"/>
      <c r="AC93" s="37"/>
      <c r="AD93" s="1"/>
      <c r="AE93" s="1"/>
      <c r="AF93" s="1"/>
    </row>
    <row r="94" spans="1:32" ht="18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37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37"/>
      <c r="AB94" s="37"/>
      <c r="AC94" s="37"/>
      <c r="AD94" s="1"/>
      <c r="AE94" s="1"/>
      <c r="AF94" s="1"/>
    </row>
    <row r="95" spans="1:32" ht="18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37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37"/>
      <c r="AB95" s="37"/>
      <c r="AC95" s="37"/>
      <c r="AD95" s="1"/>
      <c r="AE95" s="1"/>
      <c r="AF95" s="1"/>
    </row>
    <row r="96" spans="1:32" ht="18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37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37"/>
      <c r="AB96" s="37"/>
      <c r="AC96" s="37"/>
      <c r="AD96" s="1"/>
      <c r="AE96" s="1"/>
      <c r="AF96" s="1"/>
    </row>
    <row r="97" spans="1:32" ht="18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37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37"/>
      <c r="AB97" s="37"/>
      <c r="AC97" s="37"/>
      <c r="AD97" s="1"/>
      <c r="AE97" s="1"/>
      <c r="AF97" s="1"/>
    </row>
    <row r="98" spans="1:32" ht="18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37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37"/>
      <c r="AB98" s="37"/>
      <c r="AC98" s="37"/>
      <c r="AD98" s="1"/>
      <c r="AE98" s="1"/>
      <c r="AF98" s="1"/>
    </row>
    <row r="99" spans="1:32" ht="18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37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37"/>
      <c r="AB99" s="37"/>
      <c r="AC99" s="37"/>
      <c r="AD99" s="1"/>
      <c r="AE99" s="1"/>
      <c r="AF99" s="1"/>
    </row>
    <row r="100" spans="1:32" ht="18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37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37"/>
      <c r="AB100" s="37"/>
      <c r="AC100" s="37"/>
      <c r="AD100" s="1"/>
      <c r="AE100" s="1"/>
      <c r="AF100" s="1"/>
    </row>
    <row r="101" spans="1:32" ht="18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37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37"/>
      <c r="AB101" s="37"/>
      <c r="AC101" s="37"/>
      <c r="AD101" s="1"/>
      <c r="AE101" s="1"/>
      <c r="AF101" s="1"/>
    </row>
    <row r="102" spans="1:32" ht="18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37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37"/>
      <c r="AB102" s="37"/>
      <c r="AC102" s="37"/>
      <c r="AD102" s="1"/>
      <c r="AE102" s="1"/>
      <c r="AF102" s="1"/>
    </row>
    <row r="103" spans="1:32" ht="18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37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37"/>
      <c r="AB103" s="37"/>
      <c r="AC103" s="37"/>
      <c r="AD103" s="1"/>
      <c r="AE103" s="1"/>
      <c r="AF103" s="1"/>
    </row>
    <row r="104" spans="1:32" ht="18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37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37"/>
      <c r="AB104" s="37"/>
      <c r="AC104" s="37"/>
      <c r="AD104" s="1"/>
      <c r="AE104" s="1"/>
      <c r="AF104" s="1"/>
    </row>
    <row r="105" spans="1:32" ht="18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37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37"/>
      <c r="AB105" s="37"/>
      <c r="AC105" s="37"/>
      <c r="AD105" s="1"/>
      <c r="AE105" s="1"/>
      <c r="AF105" s="1"/>
    </row>
    <row r="106" spans="1:32" ht="18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37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37"/>
      <c r="AB106" s="37"/>
      <c r="AC106" s="37"/>
      <c r="AD106" s="1"/>
      <c r="AE106" s="1"/>
      <c r="AF106" s="1"/>
    </row>
    <row r="107" spans="1:32" ht="18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37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37"/>
      <c r="AB107" s="37"/>
      <c r="AC107" s="37"/>
      <c r="AD107" s="1"/>
      <c r="AE107" s="1"/>
      <c r="AF107" s="1"/>
    </row>
    <row r="108" spans="1:32" ht="18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37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37"/>
      <c r="AB108" s="37"/>
      <c r="AC108" s="37"/>
      <c r="AD108" s="1"/>
      <c r="AE108" s="1"/>
      <c r="AF108" s="1"/>
    </row>
    <row r="109" spans="1:32" ht="18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37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37"/>
      <c r="AB109" s="37"/>
      <c r="AC109" s="37"/>
      <c r="AD109" s="1"/>
      <c r="AE109" s="1"/>
      <c r="AF109" s="1"/>
    </row>
    <row r="110" spans="1:32" ht="18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37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37"/>
      <c r="AB110" s="37"/>
      <c r="AC110" s="37"/>
      <c r="AD110" s="1"/>
      <c r="AE110" s="1"/>
      <c r="AF110" s="1"/>
    </row>
    <row r="111" spans="1:32" ht="18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37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37"/>
      <c r="AB111" s="37"/>
      <c r="AC111" s="37"/>
      <c r="AD111" s="1"/>
      <c r="AE111" s="1"/>
      <c r="AF111" s="1"/>
    </row>
    <row r="112" spans="1:32" ht="18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37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37"/>
      <c r="AB112" s="37"/>
      <c r="AC112" s="37"/>
      <c r="AD112" s="1"/>
      <c r="AE112" s="1"/>
      <c r="AF112" s="1"/>
    </row>
    <row r="113" spans="1:32" ht="18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37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37"/>
      <c r="AB113" s="37"/>
      <c r="AC113" s="37"/>
      <c r="AD113" s="1"/>
      <c r="AE113" s="1"/>
      <c r="AF113" s="1"/>
    </row>
    <row r="114" spans="1:32" ht="18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37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37"/>
      <c r="AB114" s="37"/>
      <c r="AC114" s="37"/>
      <c r="AD114" s="1"/>
      <c r="AE114" s="1"/>
      <c r="AF114" s="1"/>
    </row>
    <row r="115" spans="1:32" ht="18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37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37"/>
      <c r="AB115" s="37"/>
      <c r="AC115" s="37"/>
      <c r="AD115" s="1"/>
      <c r="AE115" s="1"/>
      <c r="AF115" s="1"/>
    </row>
    <row r="116" spans="1:32" ht="18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37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37"/>
      <c r="AB116" s="37"/>
      <c r="AC116" s="37"/>
      <c r="AD116" s="1"/>
      <c r="AE116" s="1"/>
      <c r="AF116" s="1"/>
    </row>
    <row r="117" spans="1:32" ht="18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37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37"/>
      <c r="AB117" s="37"/>
      <c r="AC117" s="37"/>
      <c r="AD117" s="1"/>
      <c r="AE117" s="1"/>
      <c r="AF117" s="1"/>
    </row>
    <row r="118" spans="1:32" ht="18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37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37"/>
      <c r="AB118" s="37"/>
      <c r="AC118" s="37"/>
      <c r="AD118" s="1"/>
      <c r="AE118" s="1"/>
      <c r="AF118" s="1"/>
    </row>
    <row r="119" spans="1:32" ht="18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37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37"/>
      <c r="AB119" s="37"/>
      <c r="AC119" s="37"/>
      <c r="AD119" s="1"/>
      <c r="AE119" s="1"/>
      <c r="AF119" s="1"/>
    </row>
    <row r="120" spans="1:32" ht="18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37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37"/>
      <c r="AB120" s="37"/>
      <c r="AC120" s="37"/>
      <c r="AD120" s="1"/>
      <c r="AE120" s="1"/>
      <c r="AF120" s="1"/>
    </row>
    <row r="121" spans="1:32" ht="18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37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37"/>
      <c r="AB121" s="37"/>
      <c r="AC121" s="37"/>
      <c r="AD121" s="1"/>
      <c r="AE121" s="1"/>
      <c r="AF121" s="1"/>
    </row>
    <row r="122" spans="1:32" ht="18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37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37"/>
      <c r="AB122" s="37"/>
      <c r="AC122" s="37"/>
      <c r="AD122" s="1"/>
      <c r="AE122" s="1"/>
      <c r="AF122" s="1"/>
    </row>
    <row r="123" spans="1:32" ht="18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37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37"/>
      <c r="AB123" s="37"/>
      <c r="AC123" s="37"/>
      <c r="AD123" s="1"/>
      <c r="AE123" s="1"/>
      <c r="AF123" s="1"/>
    </row>
    <row r="124" spans="1:32" ht="18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37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37"/>
      <c r="AB124" s="37"/>
      <c r="AC124" s="37"/>
      <c r="AD124" s="1"/>
      <c r="AE124" s="1"/>
      <c r="AF124" s="1"/>
    </row>
    <row r="125" spans="1:32" ht="18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37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37"/>
      <c r="AB125" s="37"/>
      <c r="AC125" s="37"/>
      <c r="AD125" s="1"/>
      <c r="AE125" s="1"/>
      <c r="AF125" s="1"/>
    </row>
    <row r="126" spans="1:32" ht="18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37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37"/>
      <c r="AB126" s="37"/>
      <c r="AC126" s="37"/>
      <c r="AD126" s="1"/>
      <c r="AE126" s="1"/>
      <c r="AF126" s="1"/>
    </row>
    <row r="127" spans="1:32" ht="18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37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37"/>
      <c r="AB127" s="37"/>
      <c r="AC127" s="37"/>
      <c r="AD127" s="1"/>
      <c r="AE127" s="1"/>
      <c r="AF127" s="1"/>
    </row>
    <row r="128" spans="1:32" ht="18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37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37"/>
      <c r="AB128" s="37"/>
      <c r="AC128" s="37"/>
      <c r="AD128" s="1"/>
      <c r="AE128" s="1"/>
      <c r="AF128" s="1"/>
    </row>
    <row r="129" spans="1:32" ht="18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37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37"/>
      <c r="AB129" s="37"/>
      <c r="AC129" s="37"/>
      <c r="AD129" s="1"/>
      <c r="AE129" s="1"/>
      <c r="AF129" s="1"/>
    </row>
    <row r="130" spans="1:32" ht="18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37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37"/>
      <c r="AB130" s="37"/>
      <c r="AC130" s="37"/>
      <c r="AD130" s="1"/>
      <c r="AE130" s="1"/>
      <c r="AF130" s="1"/>
    </row>
    <row r="131" spans="1:32" ht="18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37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37"/>
      <c r="AB131" s="37"/>
      <c r="AC131" s="37"/>
      <c r="AD131" s="1"/>
      <c r="AE131" s="1"/>
      <c r="AF131" s="1"/>
    </row>
    <row r="132" spans="1:32" ht="18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37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37"/>
      <c r="AB132" s="37"/>
      <c r="AC132" s="37"/>
      <c r="AD132" s="1"/>
      <c r="AE132" s="1"/>
      <c r="AF132" s="1"/>
    </row>
    <row r="133" spans="1:32" ht="18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37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37"/>
      <c r="AB133" s="37"/>
      <c r="AC133" s="37"/>
      <c r="AD133" s="1"/>
      <c r="AE133" s="1"/>
      <c r="AF133" s="1"/>
    </row>
    <row r="134" spans="1:32" ht="18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37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37"/>
      <c r="AB134" s="37"/>
      <c r="AC134" s="37"/>
      <c r="AD134" s="1"/>
      <c r="AE134" s="1"/>
      <c r="AF134" s="1"/>
    </row>
    <row r="135" spans="1:32" ht="18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37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37"/>
      <c r="AB135" s="37"/>
      <c r="AC135" s="37"/>
      <c r="AD135" s="1"/>
      <c r="AE135" s="1"/>
      <c r="AF135" s="1"/>
    </row>
    <row r="136" spans="1:32" ht="18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37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37"/>
      <c r="AB136" s="37"/>
      <c r="AC136" s="37"/>
      <c r="AD136" s="1"/>
      <c r="AE136" s="1"/>
      <c r="AF136" s="1"/>
    </row>
    <row r="137" spans="1:32" ht="18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37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37"/>
      <c r="AB137" s="37"/>
      <c r="AC137" s="37"/>
      <c r="AD137" s="1"/>
      <c r="AE137" s="1"/>
      <c r="AF137" s="1"/>
    </row>
    <row r="138" spans="1:32" ht="18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37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37"/>
      <c r="AB138" s="37"/>
      <c r="AC138" s="37"/>
      <c r="AD138" s="1"/>
      <c r="AE138" s="1"/>
      <c r="AF138" s="1"/>
    </row>
    <row r="139" spans="1:32" ht="18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37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37"/>
      <c r="AB139" s="37"/>
      <c r="AC139" s="37"/>
      <c r="AD139" s="1"/>
      <c r="AE139" s="1"/>
      <c r="AF139" s="1"/>
    </row>
    <row r="140" spans="1:32" ht="18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37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37"/>
      <c r="AB140" s="37"/>
      <c r="AC140" s="37"/>
      <c r="AD140" s="1"/>
      <c r="AE140" s="1"/>
      <c r="AF140" s="1"/>
    </row>
    <row r="141" spans="1:32" ht="18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37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37"/>
      <c r="AB141" s="37"/>
      <c r="AC141" s="37"/>
      <c r="AD141" s="1"/>
      <c r="AE141" s="1"/>
      <c r="AF141" s="1"/>
    </row>
    <row r="142" spans="1:32" ht="18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37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37"/>
      <c r="AB142" s="37"/>
      <c r="AC142" s="37"/>
      <c r="AD142" s="1"/>
      <c r="AE142" s="1"/>
      <c r="AF142" s="1"/>
    </row>
    <row r="143" spans="1:32" ht="18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37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37"/>
      <c r="AB143" s="37"/>
      <c r="AC143" s="37"/>
      <c r="AD143" s="1"/>
      <c r="AE143" s="1"/>
      <c r="AF143" s="1"/>
    </row>
    <row r="144" spans="1:32" ht="18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37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37"/>
      <c r="AB144" s="37"/>
      <c r="AC144" s="37"/>
      <c r="AD144" s="1"/>
      <c r="AE144" s="1"/>
      <c r="AF144" s="1"/>
    </row>
    <row r="145" spans="1:32" ht="18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37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37"/>
      <c r="AB145" s="37"/>
      <c r="AC145" s="37"/>
      <c r="AD145" s="1"/>
      <c r="AE145" s="1"/>
      <c r="AF145" s="1"/>
    </row>
    <row r="146" spans="1:32" ht="18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37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37"/>
      <c r="AB146" s="37"/>
      <c r="AC146" s="37"/>
      <c r="AD146" s="1"/>
      <c r="AE146" s="1"/>
      <c r="AF146" s="1"/>
    </row>
    <row r="147" spans="1:32" ht="18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37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37"/>
      <c r="AB147" s="37"/>
      <c r="AC147" s="37"/>
      <c r="AD147" s="1"/>
      <c r="AE147" s="1"/>
      <c r="AF147" s="1"/>
    </row>
    <row r="148" spans="1:32" ht="18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37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37"/>
      <c r="AB148" s="37"/>
      <c r="AC148" s="37"/>
      <c r="AD148" s="1"/>
      <c r="AE148" s="1"/>
      <c r="AF148" s="1"/>
    </row>
    <row r="149" spans="1:32" ht="18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37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37"/>
      <c r="AB149" s="37"/>
      <c r="AC149" s="37"/>
      <c r="AD149" s="1"/>
      <c r="AE149" s="1"/>
      <c r="AF149" s="1"/>
    </row>
    <row r="150" spans="1:32" ht="18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37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37"/>
      <c r="AB150" s="37"/>
      <c r="AC150" s="37"/>
      <c r="AD150" s="1"/>
      <c r="AE150" s="1"/>
      <c r="AF150" s="1"/>
    </row>
    <row r="151" spans="1:32" ht="18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37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37"/>
      <c r="AB151" s="37"/>
      <c r="AC151" s="37"/>
      <c r="AD151" s="1"/>
      <c r="AE151" s="1"/>
      <c r="AF151" s="1"/>
    </row>
    <row r="152" spans="1:32" ht="18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37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37"/>
      <c r="AB152" s="37"/>
      <c r="AC152" s="37"/>
      <c r="AE152" s="1"/>
      <c r="AF152" s="1"/>
    </row>
  </sheetData>
  <mergeCells count="10">
    <mergeCell ref="AB19:AB21"/>
    <mergeCell ref="AC19:AC21"/>
    <mergeCell ref="AA19:AA21"/>
    <mergeCell ref="D20:N20"/>
    <mergeCell ref="O20:Y20"/>
    <mergeCell ref="A19:A21"/>
    <mergeCell ref="B19:B21"/>
    <mergeCell ref="C19:C21"/>
    <mergeCell ref="D19:Y19"/>
    <mergeCell ref="Z19:Z21"/>
  </mergeCells>
  <pageMargins left="0.7" right="0.7" top="0.75" bottom="0.75" header="0.3" footer="0.3"/>
  <pageSetup paperSize="9" scale="58" orientation="landscape" horizontalDpi="0" verticalDpi="0" r:id="rId1"/>
  <rowBreaks count="1" manualBreakCount="1">
    <brk id="3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topLeftCell="A28" workbookViewId="0">
      <selection activeCell="C44" sqref="C44"/>
    </sheetView>
  </sheetViews>
  <sheetFormatPr defaultRowHeight="12.75"/>
  <cols>
    <col min="1" max="1" width="3.7109375" bestFit="1" customWidth="1"/>
    <col min="2" max="2" width="42.140625" customWidth="1"/>
    <col min="3" max="3" width="41.85546875" customWidth="1"/>
    <col min="4" max="11" width="5.42578125" customWidth="1"/>
    <col min="12" max="12" width="7.42578125" bestFit="1" customWidth="1"/>
    <col min="13" max="20" width="5.140625" customWidth="1"/>
    <col min="21" max="21" width="9.5703125" bestFit="1" customWidth="1"/>
  </cols>
  <sheetData>
    <row r="1" spans="2:21" ht="30.75" thickBot="1">
      <c r="B1" s="33" t="s">
        <v>53</v>
      </c>
      <c r="C1" s="30" t="s">
        <v>62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2:21" ht="18">
      <c r="B2" s="59" t="s">
        <v>54</v>
      </c>
      <c r="C2" s="57" t="s">
        <v>56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2:21">
      <c r="B3" s="13" t="s">
        <v>29</v>
      </c>
      <c r="C3" s="14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2:21">
      <c r="B4" s="13" t="s">
        <v>26</v>
      </c>
      <c r="C4" s="14" t="s">
        <v>28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</row>
    <row r="5" spans="2:21">
      <c r="B5" s="13" t="s">
        <v>24</v>
      </c>
      <c r="C5" s="46" t="s">
        <v>61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2:21">
      <c r="B6" s="13" t="s">
        <v>25</v>
      </c>
      <c r="C6" s="46" t="s">
        <v>27</v>
      </c>
      <c r="D6" s="10"/>
      <c r="E6" s="10"/>
      <c r="F6" s="10"/>
      <c r="G6" s="10"/>
      <c r="H6" s="10"/>
      <c r="I6" s="10"/>
      <c r="J6" s="10"/>
      <c r="K6" s="10"/>
      <c r="L6" s="22"/>
      <c r="M6" s="10"/>
      <c r="N6" s="10"/>
      <c r="O6" s="10"/>
      <c r="P6" s="10"/>
      <c r="Q6" s="10"/>
      <c r="R6" s="10"/>
      <c r="S6" s="10"/>
      <c r="T6" s="10"/>
      <c r="U6" s="10"/>
    </row>
    <row r="7" spans="2:21" ht="18">
      <c r="B7" s="56" t="s">
        <v>23</v>
      </c>
      <c r="C7" s="58" t="s">
        <v>91</v>
      </c>
      <c r="D7" s="10"/>
      <c r="E7" s="166" t="s">
        <v>172</v>
      </c>
      <c r="F7" s="10"/>
      <c r="G7" s="10"/>
      <c r="H7" s="10" t="s">
        <v>4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</row>
    <row r="8" spans="2:21" ht="13.5" thickBot="1">
      <c r="B8" s="15" t="s">
        <v>22</v>
      </c>
      <c r="C8" s="55" t="s">
        <v>238</v>
      </c>
      <c r="D8" s="10"/>
      <c r="E8" s="412" t="s">
        <v>237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</row>
    <row r="9" spans="2:21" ht="13.5" thickBot="1">
      <c r="B9" s="16"/>
      <c r="C9" s="17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</row>
    <row r="10" spans="2:21">
      <c r="B10" s="18" t="s">
        <v>9</v>
      </c>
      <c r="C10" s="19" t="s">
        <v>14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pans="2:21">
      <c r="B11" s="20" t="s">
        <v>2</v>
      </c>
      <c r="C11" s="21" t="s">
        <v>13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</row>
    <row r="12" spans="2:21">
      <c r="B12" s="20" t="s">
        <v>10</v>
      </c>
      <c r="C12" s="21" t="s">
        <v>15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</row>
    <row r="13" spans="2:21">
      <c r="B13" s="20" t="s">
        <v>11</v>
      </c>
      <c r="C13" s="21" t="s">
        <v>16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</row>
    <row r="14" spans="2:21">
      <c r="B14" s="20" t="s">
        <v>3</v>
      </c>
      <c r="C14" s="21" t="s">
        <v>1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</row>
    <row r="15" spans="2:21" ht="13.5" thickBot="1">
      <c r="B15" s="23" t="s">
        <v>21</v>
      </c>
      <c r="C15" s="24" t="s">
        <v>12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2:21" ht="13.5" thickBot="1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</row>
    <row r="17" spans="1:21" ht="13.5" thickBot="1">
      <c r="A17" s="561" t="s">
        <v>55</v>
      </c>
      <c r="B17" s="577" t="s">
        <v>35</v>
      </c>
      <c r="C17" s="575" t="s">
        <v>6</v>
      </c>
      <c r="D17" s="563" t="s">
        <v>7</v>
      </c>
      <c r="E17" s="564"/>
      <c r="F17" s="564"/>
      <c r="G17" s="564"/>
      <c r="H17" s="564"/>
      <c r="I17" s="564"/>
      <c r="J17" s="564"/>
      <c r="K17" s="564"/>
      <c r="L17" s="564"/>
      <c r="M17" s="564"/>
      <c r="N17" s="564"/>
      <c r="O17" s="564"/>
      <c r="P17" s="564"/>
      <c r="Q17" s="564"/>
      <c r="R17" s="564"/>
      <c r="S17" s="564"/>
      <c r="T17" s="564"/>
      <c r="U17" s="564"/>
    </row>
    <row r="18" spans="1:21" ht="13.5" thickBot="1">
      <c r="A18" s="561"/>
      <c r="B18" s="577"/>
      <c r="C18" s="576"/>
      <c r="D18" s="567" t="s">
        <v>118</v>
      </c>
      <c r="E18" s="568"/>
      <c r="F18" s="568"/>
      <c r="G18" s="568"/>
      <c r="H18" s="568"/>
      <c r="I18" s="568"/>
      <c r="J18" s="568"/>
      <c r="K18" s="568"/>
      <c r="L18" s="569"/>
      <c r="M18" s="566" t="s">
        <v>119</v>
      </c>
      <c r="N18" s="566"/>
      <c r="O18" s="566"/>
      <c r="P18" s="566"/>
      <c r="Q18" s="566"/>
      <c r="R18" s="566"/>
      <c r="S18" s="566"/>
      <c r="T18" s="566"/>
      <c r="U18" s="566"/>
    </row>
    <row r="19" spans="1:21" ht="101.25" thickBot="1">
      <c r="A19" s="562"/>
      <c r="B19" s="575"/>
      <c r="C19" s="576"/>
      <c r="D19" s="71" t="s">
        <v>9</v>
      </c>
      <c r="E19" s="71" t="s">
        <v>2</v>
      </c>
      <c r="F19" s="71" t="s">
        <v>10</v>
      </c>
      <c r="G19" s="71" t="s">
        <v>11</v>
      </c>
      <c r="H19" s="71" t="s">
        <v>51</v>
      </c>
      <c r="I19" s="72" t="s">
        <v>52</v>
      </c>
      <c r="J19" s="105" t="s">
        <v>8</v>
      </c>
      <c r="K19" s="74" t="s">
        <v>0</v>
      </c>
      <c r="L19" s="42" t="s">
        <v>30</v>
      </c>
      <c r="M19" s="71" t="s">
        <v>9</v>
      </c>
      <c r="N19" s="71" t="s">
        <v>2</v>
      </c>
      <c r="O19" s="71" t="s">
        <v>10</v>
      </c>
      <c r="P19" s="71" t="s">
        <v>11</v>
      </c>
      <c r="Q19" s="71" t="s">
        <v>51</v>
      </c>
      <c r="R19" s="72" t="s">
        <v>52</v>
      </c>
      <c r="S19" s="244" t="s">
        <v>8</v>
      </c>
      <c r="T19" s="422" t="s">
        <v>0</v>
      </c>
      <c r="U19" s="42" t="s">
        <v>30</v>
      </c>
    </row>
    <row r="20" spans="1:21" ht="51">
      <c r="A20" s="418" t="s">
        <v>36</v>
      </c>
      <c r="B20" s="476" t="s">
        <v>286</v>
      </c>
      <c r="C20" s="472" t="s">
        <v>287</v>
      </c>
      <c r="D20" s="388"/>
      <c r="E20" s="160">
        <v>15</v>
      </c>
      <c r="F20" s="385"/>
      <c r="G20" s="385"/>
      <c r="H20" s="385"/>
      <c r="I20" s="477"/>
      <c r="J20" s="636">
        <v>15</v>
      </c>
      <c r="K20" s="590">
        <v>1</v>
      </c>
      <c r="L20" s="638" t="s">
        <v>34</v>
      </c>
      <c r="M20" s="384"/>
      <c r="N20" s="385"/>
      <c r="O20" s="385"/>
      <c r="P20" s="385"/>
      <c r="Q20" s="385"/>
      <c r="R20" s="477"/>
      <c r="S20" s="636"/>
      <c r="T20" s="590"/>
      <c r="U20" s="640"/>
    </row>
    <row r="21" spans="1:21" ht="38.25">
      <c r="A21" s="419" t="s">
        <v>37</v>
      </c>
      <c r="B21" s="481" t="s">
        <v>288</v>
      </c>
      <c r="C21" s="471" t="s">
        <v>289</v>
      </c>
      <c r="D21" s="78"/>
      <c r="E21" s="114">
        <v>15</v>
      </c>
      <c r="F21" s="67"/>
      <c r="G21" s="67"/>
      <c r="H21" s="67"/>
      <c r="I21" s="478"/>
      <c r="J21" s="637"/>
      <c r="K21" s="591"/>
      <c r="L21" s="639"/>
      <c r="M21" s="479"/>
      <c r="N21" s="67"/>
      <c r="O21" s="67"/>
      <c r="P21" s="67"/>
      <c r="Q21" s="67"/>
      <c r="R21" s="478"/>
      <c r="S21" s="637"/>
      <c r="T21" s="591"/>
      <c r="U21" s="641"/>
    </row>
    <row r="22" spans="1:21" ht="38.25">
      <c r="A22" s="419" t="s">
        <v>38</v>
      </c>
      <c r="B22" s="473" t="s">
        <v>290</v>
      </c>
      <c r="C22" s="84" t="s">
        <v>291</v>
      </c>
      <c r="D22" s="409"/>
      <c r="E22" s="147">
        <v>15</v>
      </c>
      <c r="F22" s="147"/>
      <c r="G22" s="147"/>
      <c r="H22" s="147"/>
      <c r="I22" s="169"/>
      <c r="J22" s="637"/>
      <c r="K22" s="591"/>
      <c r="L22" s="639"/>
      <c r="M22" s="480"/>
      <c r="N22" s="76"/>
      <c r="O22" s="76"/>
      <c r="P22" s="76"/>
      <c r="Q22" s="76"/>
      <c r="R22" s="482"/>
      <c r="S22" s="637"/>
      <c r="T22" s="591"/>
      <c r="U22" s="641"/>
    </row>
    <row r="23" spans="1:21" ht="23.25" customHeight="1">
      <c r="A23" s="419" t="s">
        <v>39</v>
      </c>
      <c r="B23" s="474" t="s">
        <v>292</v>
      </c>
      <c r="C23" s="111" t="s">
        <v>67</v>
      </c>
      <c r="D23" s="41"/>
      <c r="E23" s="114">
        <v>15</v>
      </c>
      <c r="F23" s="26"/>
      <c r="G23" s="26"/>
      <c r="H23" s="26"/>
      <c r="I23" s="27"/>
      <c r="J23" s="637"/>
      <c r="K23" s="591"/>
      <c r="L23" s="639"/>
      <c r="M23" s="25"/>
      <c r="N23" s="26"/>
      <c r="O23" s="26"/>
      <c r="P23" s="26"/>
      <c r="Q23" s="26"/>
      <c r="R23" s="27"/>
      <c r="S23" s="637"/>
      <c r="T23" s="591"/>
      <c r="U23" s="641"/>
    </row>
    <row r="24" spans="1:21" ht="27" customHeight="1">
      <c r="A24" s="419" t="s">
        <v>40</v>
      </c>
      <c r="B24" s="473" t="s">
        <v>293</v>
      </c>
      <c r="C24" s="111" t="s">
        <v>294</v>
      </c>
      <c r="D24" s="41"/>
      <c r="E24" s="114">
        <v>15</v>
      </c>
      <c r="F24" s="26"/>
      <c r="G24" s="26"/>
      <c r="H24" s="26"/>
      <c r="I24" s="27"/>
      <c r="J24" s="637"/>
      <c r="K24" s="591"/>
      <c r="L24" s="639"/>
      <c r="M24" s="25"/>
      <c r="N24" s="26"/>
      <c r="O24" s="26"/>
      <c r="P24" s="26"/>
      <c r="Q24" s="26"/>
      <c r="R24" s="27"/>
      <c r="S24" s="637"/>
      <c r="T24" s="591"/>
      <c r="U24" s="641"/>
    </row>
    <row r="25" spans="1:21" ht="27" customHeight="1">
      <c r="A25" s="419" t="s">
        <v>41</v>
      </c>
      <c r="B25" s="473" t="s">
        <v>295</v>
      </c>
      <c r="C25" s="111" t="s">
        <v>294</v>
      </c>
      <c r="D25" s="41"/>
      <c r="E25" s="114">
        <v>15</v>
      </c>
      <c r="F25" s="26"/>
      <c r="G25" s="26"/>
      <c r="H25" s="26"/>
      <c r="I25" s="27"/>
      <c r="J25" s="637"/>
      <c r="K25" s="591"/>
      <c r="L25" s="639"/>
      <c r="M25" s="25"/>
      <c r="N25" s="26"/>
      <c r="O25" s="26"/>
      <c r="P25" s="26"/>
      <c r="Q25" s="26"/>
      <c r="R25" s="27"/>
      <c r="S25" s="637"/>
      <c r="T25" s="591"/>
      <c r="U25" s="641"/>
    </row>
    <row r="26" spans="1:21" ht="105" customHeight="1" thickBot="1">
      <c r="A26" s="487" t="s">
        <v>42</v>
      </c>
      <c r="B26" s="488" t="s">
        <v>296</v>
      </c>
      <c r="C26" s="489" t="s">
        <v>297</v>
      </c>
      <c r="D26" s="490"/>
      <c r="E26" s="117">
        <v>15</v>
      </c>
      <c r="F26" s="461"/>
      <c r="G26" s="461"/>
      <c r="H26" s="461"/>
      <c r="I26" s="491"/>
      <c r="J26" s="637"/>
      <c r="K26" s="591"/>
      <c r="L26" s="639"/>
      <c r="M26" s="462"/>
      <c r="N26" s="461"/>
      <c r="O26" s="461"/>
      <c r="P26" s="461"/>
      <c r="Q26" s="461"/>
      <c r="R26" s="491"/>
      <c r="S26" s="637"/>
      <c r="T26" s="591"/>
      <c r="U26" s="641"/>
    </row>
    <row r="27" spans="1:21" ht="21" customHeight="1">
      <c r="A27" s="493" t="s">
        <v>43</v>
      </c>
      <c r="B27" s="483" t="s">
        <v>298</v>
      </c>
      <c r="C27" s="370" t="s">
        <v>67</v>
      </c>
      <c r="D27" s="420"/>
      <c r="E27" s="92"/>
      <c r="F27" s="92"/>
      <c r="G27" s="92"/>
      <c r="H27" s="92"/>
      <c r="I27" s="93"/>
      <c r="J27" s="642"/>
      <c r="K27" s="645"/>
      <c r="L27" s="648"/>
      <c r="M27" s="405"/>
      <c r="N27" s="92">
        <v>15</v>
      </c>
      <c r="O27" s="92"/>
      <c r="P27" s="92"/>
      <c r="Q27" s="92"/>
      <c r="R27" s="93"/>
      <c r="S27" s="642"/>
      <c r="T27" s="630"/>
      <c r="U27" s="633"/>
    </row>
    <row r="28" spans="1:21" ht="25.5">
      <c r="A28" s="494" t="s">
        <v>44</v>
      </c>
      <c r="B28" s="473" t="s">
        <v>299</v>
      </c>
      <c r="C28" s="111" t="s">
        <v>300</v>
      </c>
      <c r="D28" s="41"/>
      <c r="E28" s="26"/>
      <c r="F28" s="26"/>
      <c r="G28" s="26"/>
      <c r="H28" s="26"/>
      <c r="I28" s="27"/>
      <c r="J28" s="643"/>
      <c r="K28" s="646"/>
      <c r="L28" s="649"/>
      <c r="M28" s="25"/>
      <c r="N28" s="26">
        <v>15</v>
      </c>
      <c r="O28" s="26"/>
      <c r="P28" s="26"/>
      <c r="Q28" s="26"/>
      <c r="R28" s="27"/>
      <c r="S28" s="643"/>
      <c r="T28" s="631"/>
      <c r="U28" s="634"/>
    </row>
    <row r="29" spans="1:21" ht="63.75">
      <c r="A29" s="494" t="s">
        <v>45</v>
      </c>
      <c r="B29" s="484" t="s">
        <v>301</v>
      </c>
      <c r="C29" s="230" t="s">
        <v>302</v>
      </c>
      <c r="D29" s="41"/>
      <c r="E29" s="26"/>
      <c r="F29" s="26"/>
      <c r="G29" s="26"/>
      <c r="H29" s="26"/>
      <c r="I29" s="27"/>
      <c r="J29" s="643"/>
      <c r="K29" s="646"/>
      <c r="L29" s="649"/>
      <c r="M29" s="25"/>
      <c r="N29" s="26">
        <v>15</v>
      </c>
      <c r="O29" s="26"/>
      <c r="P29" s="26"/>
      <c r="Q29" s="26"/>
      <c r="R29" s="27"/>
      <c r="S29" s="643"/>
      <c r="T29" s="631"/>
      <c r="U29" s="634"/>
    </row>
    <row r="30" spans="1:21" ht="38.25">
      <c r="A30" s="494" t="s">
        <v>69</v>
      </c>
      <c r="B30" s="473" t="s">
        <v>303</v>
      </c>
      <c r="C30" s="84" t="s">
        <v>291</v>
      </c>
      <c r="D30" s="41"/>
      <c r="E30" s="26"/>
      <c r="F30" s="26"/>
      <c r="G30" s="26"/>
      <c r="H30" s="26"/>
      <c r="I30" s="27"/>
      <c r="J30" s="643"/>
      <c r="K30" s="646"/>
      <c r="L30" s="649"/>
      <c r="M30" s="25"/>
      <c r="N30" s="26">
        <v>15</v>
      </c>
      <c r="O30" s="26"/>
      <c r="P30" s="26"/>
      <c r="Q30" s="26"/>
      <c r="R30" s="27"/>
      <c r="S30" s="643"/>
      <c r="T30" s="631"/>
      <c r="U30" s="634"/>
    </row>
    <row r="31" spans="1:21" ht="25.5">
      <c r="A31" s="494" t="s">
        <v>46</v>
      </c>
      <c r="B31" s="473" t="s">
        <v>304</v>
      </c>
      <c r="C31" s="111" t="s">
        <v>305</v>
      </c>
      <c r="D31" s="41"/>
      <c r="E31" s="26"/>
      <c r="F31" s="26"/>
      <c r="G31" s="26"/>
      <c r="H31" s="26"/>
      <c r="I31" s="27"/>
      <c r="J31" s="643"/>
      <c r="K31" s="646"/>
      <c r="L31" s="649"/>
      <c r="M31" s="25"/>
      <c r="N31" s="26">
        <v>15</v>
      </c>
      <c r="O31" s="26"/>
      <c r="P31" s="26"/>
      <c r="Q31" s="26"/>
      <c r="R31" s="27"/>
      <c r="S31" s="643"/>
      <c r="T31" s="631"/>
      <c r="U31" s="634"/>
    </row>
    <row r="32" spans="1:21" ht="38.25">
      <c r="A32" s="494" t="s">
        <v>47</v>
      </c>
      <c r="B32" s="473" t="s">
        <v>306</v>
      </c>
      <c r="C32" s="111" t="s">
        <v>307</v>
      </c>
      <c r="D32" s="41"/>
      <c r="E32" s="26"/>
      <c r="F32" s="26"/>
      <c r="G32" s="26"/>
      <c r="H32" s="26"/>
      <c r="I32" s="27"/>
      <c r="J32" s="643"/>
      <c r="K32" s="646"/>
      <c r="L32" s="649"/>
      <c r="M32" s="25"/>
      <c r="N32" s="26">
        <v>15</v>
      </c>
      <c r="O32" s="26"/>
      <c r="P32" s="26"/>
      <c r="Q32" s="26"/>
      <c r="R32" s="27"/>
      <c r="S32" s="643"/>
      <c r="T32" s="631"/>
      <c r="U32" s="634"/>
    </row>
    <row r="33" spans="1:23" ht="49.5" customHeight="1">
      <c r="A33" s="494" t="s">
        <v>48</v>
      </c>
      <c r="B33" s="485" t="s">
        <v>308</v>
      </c>
      <c r="C33" s="111" t="s">
        <v>297</v>
      </c>
      <c r="D33" s="125"/>
      <c r="E33" s="76"/>
      <c r="F33" s="76"/>
      <c r="G33" s="76"/>
      <c r="H33" s="76"/>
      <c r="I33" s="482"/>
      <c r="J33" s="643"/>
      <c r="K33" s="646"/>
      <c r="L33" s="649"/>
      <c r="M33" s="480"/>
      <c r="N33" s="76">
        <v>15</v>
      </c>
      <c r="O33" s="76"/>
      <c r="P33" s="76"/>
      <c r="Q33" s="76"/>
      <c r="R33" s="482"/>
      <c r="S33" s="643"/>
      <c r="T33" s="631"/>
      <c r="U33" s="634"/>
    </row>
    <row r="34" spans="1:23" ht="18" customHeight="1">
      <c r="A34" s="494" t="s">
        <v>85</v>
      </c>
      <c r="B34" s="492" t="s">
        <v>309</v>
      </c>
      <c r="C34" s="486" t="s">
        <v>310</v>
      </c>
      <c r="D34" s="125"/>
      <c r="E34" s="76"/>
      <c r="F34" s="76"/>
      <c r="G34" s="76"/>
      <c r="H34" s="76"/>
      <c r="I34" s="482"/>
      <c r="J34" s="643"/>
      <c r="K34" s="646"/>
      <c r="L34" s="649"/>
      <c r="M34" s="480"/>
      <c r="N34" s="76">
        <v>15</v>
      </c>
      <c r="O34" s="76"/>
      <c r="P34" s="76"/>
      <c r="Q34" s="76"/>
      <c r="R34" s="482"/>
      <c r="S34" s="643"/>
      <c r="T34" s="631"/>
      <c r="U34" s="634"/>
    </row>
    <row r="35" spans="1:23" ht="24" customHeight="1" thickBot="1">
      <c r="A35" s="495" t="s">
        <v>86</v>
      </c>
      <c r="B35" s="475" t="s">
        <v>311</v>
      </c>
      <c r="C35" s="459" t="s">
        <v>312</v>
      </c>
      <c r="D35" s="398"/>
      <c r="E35" s="399"/>
      <c r="F35" s="399"/>
      <c r="G35" s="399"/>
      <c r="H35" s="399"/>
      <c r="I35" s="496"/>
      <c r="J35" s="644"/>
      <c r="K35" s="647"/>
      <c r="L35" s="650"/>
      <c r="M35" s="497"/>
      <c r="N35" s="399">
        <v>15</v>
      </c>
      <c r="O35" s="399"/>
      <c r="P35" s="399"/>
      <c r="Q35" s="399"/>
      <c r="R35" s="496"/>
      <c r="S35" s="644"/>
      <c r="T35" s="632"/>
      <c r="U35" s="635"/>
    </row>
    <row r="36" spans="1:23" ht="13.5" thickBot="1">
      <c r="A36" s="119"/>
      <c r="B36" s="121" t="s">
        <v>33</v>
      </c>
      <c r="C36" s="148"/>
      <c r="D36" s="90"/>
      <c r="E36" s="90"/>
      <c r="F36" s="90"/>
      <c r="G36" s="90"/>
      <c r="H36" s="90"/>
      <c r="I36" s="83"/>
      <c r="J36" s="498">
        <v>15</v>
      </c>
      <c r="K36" s="32">
        <v>1</v>
      </c>
      <c r="L36" s="28"/>
      <c r="M36" s="90"/>
      <c r="N36" s="90"/>
      <c r="O36" s="90"/>
      <c r="P36" s="90"/>
      <c r="Q36" s="90"/>
      <c r="R36" s="90"/>
      <c r="S36" s="397">
        <v>15</v>
      </c>
      <c r="T36" s="103">
        <v>1</v>
      </c>
      <c r="U36" s="90"/>
      <c r="V36" s="149"/>
      <c r="W36" s="7"/>
    </row>
    <row r="37" spans="1:23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</row>
    <row r="38" spans="1:23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</row>
    <row r="39" spans="1:23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  <row r="40" spans="1:23">
      <c r="B40" s="10" t="s">
        <v>60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</row>
  </sheetData>
  <mergeCells count="18">
    <mergeCell ref="A17:A19"/>
    <mergeCell ref="B17:B19"/>
    <mergeCell ref="C17:C19"/>
    <mergeCell ref="D17:U17"/>
    <mergeCell ref="D18:L18"/>
    <mergeCell ref="M18:U18"/>
    <mergeCell ref="T27:T35"/>
    <mergeCell ref="U27:U35"/>
    <mergeCell ref="J20:J26"/>
    <mergeCell ref="K20:K26"/>
    <mergeCell ref="L20:L26"/>
    <mergeCell ref="S20:S26"/>
    <mergeCell ref="T20:T26"/>
    <mergeCell ref="U20:U26"/>
    <mergeCell ref="J27:J35"/>
    <mergeCell ref="K27:K35"/>
    <mergeCell ref="L27:L35"/>
    <mergeCell ref="S27:S35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H156"/>
  <sheetViews>
    <sheetView topLeftCell="C22" zoomScaleNormal="100" workbookViewId="0">
      <selection activeCell="AE28" sqref="AE28"/>
    </sheetView>
  </sheetViews>
  <sheetFormatPr defaultRowHeight="12.75"/>
  <cols>
    <col min="1" max="1" width="4.140625" style="36" bestFit="1" customWidth="1"/>
    <col min="2" max="2" width="48.28515625" style="10" bestFit="1" customWidth="1"/>
    <col min="3" max="3" width="49.28515625" style="10" customWidth="1"/>
    <col min="4" max="4" width="4.140625" style="10" bestFit="1" customWidth="1"/>
    <col min="5" max="5" width="5.7109375" style="10" bestFit="1" customWidth="1"/>
    <col min="6" max="6" width="5.140625" style="10" customWidth="1"/>
    <col min="7" max="7" width="4.7109375" style="10" customWidth="1"/>
    <col min="8" max="8" width="4.140625" style="10" bestFit="1" customWidth="1"/>
    <col min="9" max="9" width="4.42578125" style="10" bestFit="1" customWidth="1"/>
    <col min="10" max="11" width="4.140625" style="10" bestFit="1" customWidth="1"/>
    <col min="12" max="12" width="7.5703125" style="10" customWidth="1"/>
    <col min="13" max="13" width="10.140625" style="10" bestFit="1" customWidth="1"/>
    <col min="14" max="14" width="9.7109375" style="36" customWidth="1"/>
    <col min="15" max="15" width="4.140625" style="10" bestFit="1" customWidth="1"/>
    <col min="16" max="17" width="5.5703125" style="10" bestFit="1" customWidth="1"/>
    <col min="18" max="18" width="4.42578125" style="10" bestFit="1" customWidth="1"/>
    <col min="19" max="19" width="5.5703125" style="10" bestFit="1" customWidth="1"/>
    <col min="20" max="20" width="4.42578125" style="10" bestFit="1" customWidth="1"/>
    <col min="21" max="22" width="4.140625" style="10" bestFit="1" customWidth="1"/>
    <col min="23" max="23" width="6.140625" style="10" customWidth="1"/>
    <col min="24" max="24" width="7" style="36" customWidth="1"/>
    <col min="25" max="25" width="12.42578125" style="36" customWidth="1"/>
    <col min="26" max="26" width="6.7109375" style="10" customWidth="1"/>
    <col min="27" max="27" width="6" style="36" customWidth="1"/>
    <col min="28" max="28" width="12.5703125" style="36" customWidth="1"/>
    <col min="29" max="29" width="9.140625" style="36"/>
    <col min="30" max="16384" width="9.140625" style="10"/>
  </cols>
  <sheetData>
    <row r="1" spans="1:32" ht="26.25" customHeight="1" thickBot="1">
      <c r="A1" s="163"/>
      <c r="B1" s="9" t="s">
        <v>53</v>
      </c>
      <c r="C1" s="30" t="s">
        <v>62</v>
      </c>
      <c r="H1" s="11"/>
      <c r="I1" s="11"/>
      <c r="J1" s="11"/>
      <c r="K1" s="11"/>
      <c r="L1" s="11"/>
      <c r="M1" s="12"/>
      <c r="N1" s="34"/>
      <c r="O1" s="12"/>
      <c r="P1" s="12"/>
      <c r="Q1" s="12"/>
      <c r="R1" s="12"/>
      <c r="S1" s="12"/>
      <c r="T1" s="12"/>
      <c r="U1" s="12"/>
      <c r="V1" s="12"/>
      <c r="W1" s="12"/>
      <c r="X1" s="34"/>
      <c r="Y1" s="34"/>
      <c r="Z1" s="12"/>
      <c r="AA1" s="34"/>
      <c r="AB1" s="222"/>
      <c r="AC1" s="176"/>
      <c r="AD1" s="164"/>
      <c r="AE1" s="164"/>
      <c r="AF1" s="164"/>
    </row>
    <row r="2" spans="1:32" ht="18">
      <c r="A2" s="165"/>
      <c r="B2" s="56" t="s">
        <v>54</v>
      </c>
      <c r="C2" s="57" t="s">
        <v>56</v>
      </c>
      <c r="H2" s="12"/>
      <c r="I2" s="12"/>
      <c r="J2" s="12"/>
      <c r="K2" s="12"/>
      <c r="L2" s="12"/>
      <c r="M2" s="12"/>
      <c r="N2" s="34"/>
      <c r="O2" s="12"/>
      <c r="P2" s="12"/>
      <c r="Q2" s="12"/>
      <c r="R2" s="12"/>
      <c r="S2" s="12"/>
      <c r="T2" s="12"/>
      <c r="U2" s="12"/>
      <c r="V2" s="12"/>
      <c r="W2" s="12"/>
      <c r="X2" s="34"/>
      <c r="Y2" s="34"/>
      <c r="Z2" s="12"/>
      <c r="AA2" s="34"/>
      <c r="AB2" s="222"/>
      <c r="AC2" s="176"/>
      <c r="AD2" s="164"/>
      <c r="AE2" s="164"/>
      <c r="AF2" s="164"/>
    </row>
    <row r="3" spans="1:32" ht="18">
      <c r="A3" s="165"/>
      <c r="B3" s="13" t="s">
        <v>29</v>
      </c>
      <c r="C3" s="31"/>
      <c r="H3" s="12"/>
      <c r="I3" s="12"/>
      <c r="J3" s="12"/>
      <c r="K3" s="12"/>
      <c r="L3" s="12"/>
      <c r="M3" s="166"/>
      <c r="N3" s="34"/>
      <c r="O3" s="12"/>
      <c r="P3" s="12"/>
      <c r="Q3" s="12"/>
      <c r="R3" s="12"/>
      <c r="S3" s="12"/>
      <c r="T3" s="12"/>
      <c r="U3" s="12"/>
      <c r="V3" s="12"/>
      <c r="W3" s="12"/>
      <c r="X3" s="34"/>
      <c r="Y3" s="34"/>
      <c r="Z3" s="12"/>
      <c r="AA3" s="34"/>
      <c r="AB3" s="222"/>
      <c r="AC3" s="176"/>
      <c r="AD3" s="164"/>
      <c r="AE3" s="164"/>
      <c r="AF3" s="164"/>
    </row>
    <row r="4" spans="1:32" ht="18">
      <c r="A4" s="165"/>
      <c r="B4" s="13" t="s">
        <v>26</v>
      </c>
      <c r="C4" s="14" t="s">
        <v>28</v>
      </c>
      <c r="H4" s="12"/>
      <c r="I4" s="12"/>
      <c r="J4" s="12"/>
      <c r="K4" s="12"/>
      <c r="L4" s="12"/>
      <c r="M4" s="12"/>
      <c r="N4" s="34"/>
      <c r="O4" s="12"/>
      <c r="P4" s="12"/>
      <c r="Q4" s="12"/>
      <c r="R4" s="12"/>
      <c r="S4" s="12"/>
      <c r="T4" s="12"/>
      <c r="U4" s="12"/>
      <c r="V4" s="12"/>
      <c r="W4" s="12"/>
      <c r="X4" s="34"/>
      <c r="Y4" s="34"/>
      <c r="Z4" s="12"/>
      <c r="AA4" s="34"/>
      <c r="AB4" s="222"/>
      <c r="AC4" s="176"/>
      <c r="AD4" s="164"/>
      <c r="AE4" s="164"/>
      <c r="AF4" s="164"/>
    </row>
    <row r="5" spans="1:32" ht="18">
      <c r="A5" s="165"/>
      <c r="B5" s="13" t="s">
        <v>24</v>
      </c>
      <c r="C5" s="46" t="s">
        <v>72</v>
      </c>
      <c r="H5" s="12"/>
      <c r="I5" s="12"/>
      <c r="J5" s="12"/>
      <c r="K5" s="12"/>
      <c r="L5" s="12"/>
      <c r="M5" s="12"/>
      <c r="N5" s="34"/>
      <c r="O5" s="12"/>
      <c r="P5" s="12"/>
      <c r="Q5" s="12"/>
      <c r="R5" s="12"/>
      <c r="S5" s="12"/>
      <c r="T5" s="12"/>
      <c r="U5" s="12"/>
      <c r="V5" s="12"/>
      <c r="W5" s="12"/>
      <c r="X5" s="34"/>
      <c r="Y5" s="34"/>
      <c r="Z5" s="12"/>
      <c r="AA5" s="34"/>
      <c r="AB5" s="222"/>
      <c r="AC5" s="176"/>
      <c r="AD5" s="164"/>
      <c r="AE5" s="164"/>
      <c r="AF5" s="164"/>
    </row>
    <row r="6" spans="1:32" ht="15" customHeight="1">
      <c r="A6" s="165"/>
      <c r="B6" s="13" t="s">
        <v>25</v>
      </c>
      <c r="C6" s="46" t="s">
        <v>27</v>
      </c>
      <c r="H6" s="12"/>
      <c r="I6" s="166"/>
      <c r="J6" s="12"/>
      <c r="K6" s="12"/>
      <c r="L6" s="12"/>
      <c r="M6" s="12"/>
      <c r="N6" s="34"/>
      <c r="O6" s="12"/>
      <c r="P6" s="12"/>
      <c r="Q6" s="12"/>
      <c r="R6" s="12"/>
      <c r="S6" s="12"/>
      <c r="T6" s="12"/>
      <c r="U6" s="12"/>
      <c r="V6" s="12"/>
      <c r="W6" s="12"/>
      <c r="X6" s="34"/>
      <c r="Y6" s="34"/>
      <c r="Z6" s="12"/>
      <c r="AA6" s="34"/>
      <c r="AB6" s="222"/>
      <c r="AC6" s="176"/>
      <c r="AD6" s="164"/>
      <c r="AE6" s="164"/>
      <c r="AF6" s="164"/>
    </row>
    <row r="7" spans="1:32" ht="17.25" customHeight="1">
      <c r="A7" s="165"/>
      <c r="B7" s="56" t="s">
        <v>23</v>
      </c>
      <c r="C7" s="58" t="s">
        <v>104</v>
      </c>
      <c r="E7" s="166" t="s">
        <v>172</v>
      </c>
      <c r="H7" s="12"/>
      <c r="I7" s="12"/>
      <c r="J7" s="12"/>
      <c r="K7" s="12"/>
      <c r="L7" s="12"/>
      <c r="M7" s="12"/>
      <c r="N7" s="34"/>
      <c r="O7" s="12"/>
      <c r="P7" s="12"/>
      <c r="Q7" s="12"/>
      <c r="R7" s="12"/>
      <c r="S7" s="12"/>
      <c r="T7" s="12"/>
      <c r="U7" s="12"/>
      <c r="V7" s="12"/>
      <c r="W7" s="12"/>
      <c r="X7" s="34"/>
      <c r="Y7" s="34"/>
      <c r="Z7" s="12"/>
      <c r="AA7" s="34"/>
      <c r="AB7" s="222"/>
      <c r="AC7" s="176"/>
      <c r="AD7" s="164"/>
      <c r="AE7" s="164"/>
      <c r="AF7" s="164"/>
    </row>
    <row r="8" spans="1:32" ht="18.75" thickBot="1">
      <c r="A8" s="165"/>
      <c r="B8" s="15" t="s">
        <v>22</v>
      </c>
      <c r="C8" s="55" t="s">
        <v>140</v>
      </c>
      <c r="E8" s="412" t="s">
        <v>237</v>
      </c>
      <c r="H8" s="12"/>
      <c r="J8" s="12"/>
      <c r="K8" s="12"/>
      <c r="L8" s="12"/>
      <c r="M8" s="12"/>
      <c r="N8" s="34"/>
      <c r="O8" s="12"/>
      <c r="P8" s="12"/>
      <c r="Q8" s="12"/>
      <c r="R8" s="12"/>
      <c r="S8" s="12"/>
      <c r="T8" s="12"/>
      <c r="U8" s="12"/>
      <c r="V8" s="12"/>
      <c r="W8" s="12"/>
      <c r="X8" s="34"/>
      <c r="Y8" s="34"/>
      <c r="Z8" s="12"/>
      <c r="AA8" s="34"/>
      <c r="AB8" s="222"/>
      <c r="AC8" s="176"/>
      <c r="AD8" s="164"/>
      <c r="AE8" s="164"/>
      <c r="AF8" s="164"/>
    </row>
    <row r="9" spans="1:32" ht="18.75" thickBot="1">
      <c r="A9" s="165"/>
      <c r="B9" s="16"/>
      <c r="C9" s="17"/>
      <c r="H9" s="12"/>
      <c r="I9" s="12"/>
      <c r="J9" s="12"/>
      <c r="K9" s="12"/>
      <c r="L9" s="12"/>
      <c r="M9" s="12"/>
      <c r="N9" s="34"/>
      <c r="O9" s="12"/>
      <c r="P9" s="12"/>
      <c r="Q9" s="12"/>
      <c r="R9" s="12"/>
      <c r="S9" s="12"/>
      <c r="T9" s="12"/>
      <c r="U9" s="12"/>
      <c r="V9" s="12"/>
      <c r="W9" s="12"/>
      <c r="X9" s="34"/>
      <c r="Y9" s="34"/>
      <c r="Z9" s="12"/>
      <c r="AA9" s="34"/>
      <c r="AB9" s="222"/>
      <c r="AC9" s="176"/>
      <c r="AD9" s="164"/>
      <c r="AE9" s="164"/>
      <c r="AF9" s="164"/>
    </row>
    <row r="10" spans="1:32" ht="18">
      <c r="A10" s="165"/>
      <c r="B10" s="18" t="s">
        <v>9</v>
      </c>
      <c r="C10" s="19" t="s">
        <v>14</v>
      </c>
      <c r="H10" s="12"/>
      <c r="I10" s="12"/>
      <c r="J10" s="12"/>
      <c r="K10" s="12"/>
      <c r="L10" s="12"/>
      <c r="M10" s="12"/>
      <c r="N10" s="34"/>
      <c r="O10" s="12"/>
      <c r="P10" s="12"/>
      <c r="R10" s="12"/>
      <c r="S10" s="12"/>
      <c r="T10" s="12"/>
      <c r="U10" s="12"/>
      <c r="V10" s="12"/>
      <c r="W10" s="12"/>
      <c r="X10" s="34"/>
      <c r="Y10" s="34"/>
      <c r="Z10" s="12"/>
      <c r="AA10" s="34"/>
      <c r="AB10" s="222"/>
      <c r="AC10" s="176"/>
      <c r="AD10" s="164"/>
      <c r="AE10" s="164"/>
      <c r="AF10" s="164"/>
    </row>
    <row r="11" spans="1:32" ht="18">
      <c r="A11" s="165"/>
      <c r="B11" s="20" t="s">
        <v>2</v>
      </c>
      <c r="C11" s="21" t="s">
        <v>13</v>
      </c>
      <c r="F11" s="11"/>
      <c r="G11" s="22"/>
      <c r="H11" s="12"/>
      <c r="I11" s="12"/>
      <c r="J11" s="12"/>
      <c r="K11" s="12"/>
      <c r="L11" s="12"/>
      <c r="M11" s="12"/>
      <c r="N11" s="34"/>
      <c r="O11" s="12"/>
      <c r="P11" s="12"/>
      <c r="Q11" s="12"/>
      <c r="R11" s="12"/>
      <c r="S11" s="12"/>
      <c r="T11" s="12"/>
      <c r="U11" s="12"/>
      <c r="V11" s="12"/>
      <c r="W11" s="12"/>
      <c r="X11" s="34"/>
      <c r="Y11" s="34"/>
      <c r="Z11" s="12"/>
      <c r="AA11" s="34"/>
      <c r="AB11" s="222"/>
      <c r="AC11" s="176"/>
      <c r="AD11" s="164"/>
      <c r="AE11" s="164"/>
      <c r="AF11" s="164"/>
    </row>
    <row r="12" spans="1:32" ht="18">
      <c r="A12" s="165"/>
      <c r="B12" s="20" t="s">
        <v>10</v>
      </c>
      <c r="C12" s="21" t="s">
        <v>15</v>
      </c>
      <c r="F12" s="11"/>
      <c r="G12" s="22"/>
      <c r="H12" s="12"/>
      <c r="I12" s="12"/>
      <c r="J12" s="12"/>
      <c r="K12" s="12"/>
      <c r="L12" s="12"/>
      <c r="M12" s="12"/>
      <c r="N12" s="34"/>
      <c r="O12" s="12"/>
      <c r="P12" s="12"/>
      <c r="Q12" s="12"/>
      <c r="R12" s="12"/>
      <c r="S12" s="12"/>
      <c r="T12" s="12"/>
      <c r="U12" s="12"/>
      <c r="V12" s="12"/>
      <c r="W12" s="12"/>
      <c r="X12" s="34"/>
      <c r="Y12" s="34"/>
      <c r="Z12" s="12"/>
      <c r="AA12" s="34"/>
      <c r="AB12" s="222"/>
      <c r="AC12" s="176"/>
      <c r="AD12" s="164"/>
      <c r="AE12" s="164"/>
      <c r="AF12" s="164"/>
    </row>
    <row r="13" spans="1:32" ht="18">
      <c r="A13" s="165"/>
      <c r="B13" s="20" t="s">
        <v>11</v>
      </c>
      <c r="C13" s="21" t="s">
        <v>16</v>
      </c>
      <c r="F13" s="11"/>
      <c r="G13" s="22"/>
      <c r="H13" s="12"/>
      <c r="I13" s="12"/>
      <c r="J13" s="12"/>
      <c r="K13" s="12"/>
      <c r="L13" s="12"/>
      <c r="M13" s="12"/>
      <c r="N13" s="34"/>
      <c r="O13" s="12"/>
      <c r="P13" s="12"/>
      <c r="Q13" s="12"/>
      <c r="R13" s="12"/>
      <c r="S13" s="12"/>
      <c r="T13" s="12"/>
      <c r="U13" s="12"/>
      <c r="V13" s="12"/>
      <c r="W13" s="12"/>
      <c r="X13" s="34"/>
      <c r="Y13" s="34"/>
      <c r="Z13" s="12"/>
      <c r="AA13" s="34"/>
      <c r="AB13" s="222"/>
      <c r="AC13" s="176"/>
      <c r="AD13" s="164"/>
      <c r="AE13" s="164"/>
      <c r="AF13" s="164"/>
    </row>
    <row r="14" spans="1:32" ht="18">
      <c r="A14" s="165"/>
      <c r="B14" s="20" t="s">
        <v>19</v>
      </c>
      <c r="C14" s="21" t="s">
        <v>20</v>
      </c>
      <c r="F14" s="11"/>
      <c r="G14" s="22"/>
      <c r="H14" s="12"/>
      <c r="I14" s="12"/>
      <c r="J14" s="12"/>
      <c r="K14" s="12"/>
      <c r="L14" s="12"/>
      <c r="M14" s="12"/>
      <c r="N14" s="34"/>
      <c r="O14" s="12"/>
      <c r="P14" s="12"/>
      <c r="Q14" s="12"/>
      <c r="R14" s="12"/>
      <c r="S14" s="12"/>
      <c r="T14" s="12"/>
      <c r="U14" s="12"/>
      <c r="V14" s="12"/>
      <c r="W14" s="12"/>
      <c r="X14" s="34"/>
      <c r="Y14" s="34"/>
      <c r="Z14" s="12"/>
      <c r="AA14" s="34"/>
      <c r="AB14" s="222"/>
      <c r="AC14" s="176"/>
      <c r="AD14" s="164"/>
      <c r="AE14" s="164"/>
      <c r="AF14" s="164"/>
    </row>
    <row r="15" spans="1:32" ht="18">
      <c r="A15" s="165"/>
      <c r="B15" s="20" t="s">
        <v>18</v>
      </c>
      <c r="C15" s="21" t="s">
        <v>17</v>
      </c>
      <c r="F15" s="11"/>
      <c r="G15" s="22"/>
      <c r="H15" s="12"/>
      <c r="I15" s="12"/>
      <c r="J15" s="12"/>
      <c r="K15" s="12"/>
      <c r="L15" s="12"/>
      <c r="M15" s="12"/>
      <c r="N15" s="34"/>
      <c r="O15" s="12"/>
      <c r="P15" s="12"/>
      <c r="Q15" s="12"/>
      <c r="R15" s="12"/>
      <c r="S15" s="12"/>
      <c r="T15" s="12"/>
      <c r="U15" s="12"/>
      <c r="V15" s="12"/>
      <c r="W15" s="12"/>
      <c r="X15" s="34"/>
      <c r="Y15" s="34"/>
      <c r="Z15" s="12"/>
      <c r="AA15" s="34"/>
      <c r="AB15" s="222"/>
      <c r="AC15" s="176"/>
      <c r="AD15" s="164"/>
      <c r="AE15" s="164"/>
      <c r="AF15" s="164"/>
    </row>
    <row r="16" spans="1:32" ht="18">
      <c r="A16" s="165"/>
      <c r="B16" s="20" t="s">
        <v>3</v>
      </c>
      <c r="C16" s="21" t="s">
        <v>1</v>
      </c>
      <c r="F16" s="11"/>
      <c r="G16" s="22"/>
      <c r="H16" s="12"/>
      <c r="I16" s="12"/>
      <c r="J16" s="12"/>
      <c r="K16" s="12"/>
      <c r="L16" s="12"/>
      <c r="M16" s="12"/>
      <c r="N16" s="34"/>
      <c r="O16" s="12"/>
      <c r="P16" s="12"/>
      <c r="Q16" s="12"/>
      <c r="R16" s="12"/>
      <c r="S16" s="12"/>
      <c r="T16" s="12"/>
      <c r="U16" s="12"/>
      <c r="V16" s="12"/>
      <c r="W16" s="12"/>
      <c r="X16" s="34"/>
      <c r="Y16" s="34"/>
      <c r="Z16" s="12"/>
      <c r="AA16" s="34"/>
      <c r="AB16" s="222"/>
      <c r="AC16" s="176"/>
      <c r="AD16" s="164"/>
      <c r="AE16" s="164"/>
      <c r="AF16" s="164"/>
    </row>
    <row r="17" spans="1:34" ht="18.75" thickBot="1">
      <c r="A17" s="165"/>
      <c r="B17" s="23" t="s">
        <v>21</v>
      </c>
      <c r="C17" s="24" t="s">
        <v>12</v>
      </c>
      <c r="D17" s="22"/>
      <c r="E17" s="12"/>
      <c r="F17" s="12"/>
      <c r="G17" s="12"/>
      <c r="H17" s="12"/>
      <c r="I17" s="12"/>
      <c r="J17" s="12"/>
      <c r="K17" s="12"/>
      <c r="L17" s="12"/>
      <c r="M17" s="12"/>
      <c r="N17" s="34"/>
      <c r="O17" s="12"/>
      <c r="P17" s="12"/>
      <c r="Q17" s="12"/>
      <c r="R17" s="12"/>
      <c r="S17" s="12"/>
      <c r="T17" s="12"/>
      <c r="U17" s="12"/>
      <c r="V17" s="12"/>
      <c r="W17" s="12"/>
      <c r="X17" s="34"/>
      <c r="Y17" s="34"/>
      <c r="Z17" s="12"/>
      <c r="AA17" s="34"/>
      <c r="AB17" s="222"/>
      <c r="AC17" s="176"/>
      <c r="AD17" s="164"/>
      <c r="AE17" s="164"/>
      <c r="AF17" s="164"/>
    </row>
    <row r="18" spans="1:34" ht="18.75" thickBot="1">
      <c r="A18" s="165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34"/>
      <c r="O18" s="12"/>
      <c r="P18" s="12"/>
      <c r="Q18" s="12"/>
      <c r="R18" s="12"/>
      <c r="S18" s="12"/>
      <c r="T18" s="12"/>
      <c r="U18" s="12"/>
      <c r="V18" s="12"/>
      <c r="W18" s="12"/>
      <c r="X18" s="34"/>
      <c r="Y18" s="34"/>
      <c r="Z18" s="12"/>
      <c r="AA18" s="43"/>
      <c r="AB18" s="222"/>
      <c r="AC18" s="176"/>
      <c r="AD18" s="164"/>
      <c r="AE18" s="164"/>
      <c r="AF18" s="164"/>
    </row>
    <row r="19" spans="1:34" ht="15" customHeight="1" thickBot="1">
      <c r="A19" s="614" t="s">
        <v>55</v>
      </c>
      <c r="B19" s="575" t="s">
        <v>5</v>
      </c>
      <c r="C19" s="575" t="s">
        <v>6</v>
      </c>
      <c r="D19" s="629" t="s">
        <v>7</v>
      </c>
      <c r="E19" s="651"/>
      <c r="F19" s="651"/>
      <c r="G19" s="651"/>
      <c r="H19" s="651"/>
      <c r="I19" s="651"/>
      <c r="J19" s="651"/>
      <c r="K19" s="651"/>
      <c r="L19" s="651"/>
      <c r="M19" s="651"/>
      <c r="N19" s="651"/>
      <c r="O19" s="651"/>
      <c r="P19" s="651"/>
      <c r="Q19" s="651"/>
      <c r="R19" s="651"/>
      <c r="S19" s="651"/>
      <c r="T19" s="651"/>
      <c r="U19" s="651"/>
      <c r="V19" s="651"/>
      <c r="W19" s="651"/>
      <c r="X19" s="651"/>
      <c r="Y19" s="563"/>
      <c r="Z19" s="652" t="s">
        <v>32</v>
      </c>
      <c r="AA19" s="718" t="s">
        <v>31</v>
      </c>
      <c r="AB19" s="667" t="s">
        <v>326</v>
      </c>
      <c r="AC19" s="668" t="s">
        <v>327</v>
      </c>
      <c r="AD19" s="167"/>
      <c r="AE19" s="167"/>
      <c r="AF19" s="167"/>
      <c r="AG19" s="167"/>
      <c r="AH19" s="167"/>
    </row>
    <row r="20" spans="1:34" ht="15" thickBot="1">
      <c r="A20" s="615"/>
      <c r="B20" s="576"/>
      <c r="C20" s="576"/>
      <c r="D20" s="567" t="s">
        <v>245</v>
      </c>
      <c r="E20" s="568"/>
      <c r="F20" s="568"/>
      <c r="G20" s="568"/>
      <c r="H20" s="568"/>
      <c r="I20" s="568"/>
      <c r="J20" s="568"/>
      <c r="K20" s="568"/>
      <c r="L20" s="568"/>
      <c r="M20" s="568"/>
      <c r="N20" s="569"/>
      <c r="O20" s="567" t="s">
        <v>246</v>
      </c>
      <c r="P20" s="568"/>
      <c r="Q20" s="568"/>
      <c r="R20" s="568"/>
      <c r="S20" s="568"/>
      <c r="T20" s="568"/>
      <c r="U20" s="568"/>
      <c r="V20" s="568"/>
      <c r="W20" s="568"/>
      <c r="X20" s="568"/>
      <c r="Y20" s="569"/>
      <c r="Z20" s="653"/>
      <c r="AA20" s="719"/>
      <c r="AB20" s="669"/>
      <c r="AC20" s="670"/>
      <c r="AD20" s="167"/>
      <c r="AE20" s="167"/>
      <c r="AF20" s="167"/>
      <c r="AG20" s="167"/>
      <c r="AH20" s="167"/>
    </row>
    <row r="21" spans="1:34" ht="101.25" thickBot="1">
      <c r="A21" s="615"/>
      <c r="B21" s="576"/>
      <c r="C21" s="576"/>
      <c r="D21" s="48" t="s">
        <v>9</v>
      </c>
      <c r="E21" s="48" t="s">
        <v>2</v>
      </c>
      <c r="F21" s="48" t="s">
        <v>10</v>
      </c>
      <c r="G21" s="48" t="s">
        <v>11</v>
      </c>
      <c r="H21" s="168" t="s">
        <v>105</v>
      </c>
      <c r="I21" s="48" t="s">
        <v>18</v>
      </c>
      <c r="J21" s="48" t="s">
        <v>1</v>
      </c>
      <c r="K21" s="96" t="s">
        <v>12</v>
      </c>
      <c r="L21" s="52" t="s">
        <v>8</v>
      </c>
      <c r="M21" s="49" t="s">
        <v>0</v>
      </c>
      <c r="N21" s="97" t="s">
        <v>30</v>
      </c>
      <c r="O21" s="48" t="s">
        <v>9</v>
      </c>
      <c r="P21" s="48" t="s">
        <v>2</v>
      </c>
      <c r="Q21" s="48" t="s">
        <v>10</v>
      </c>
      <c r="R21" s="48" t="s">
        <v>11</v>
      </c>
      <c r="S21" s="168" t="s">
        <v>105</v>
      </c>
      <c r="T21" s="48" t="s">
        <v>18</v>
      </c>
      <c r="U21" s="48" t="s">
        <v>1</v>
      </c>
      <c r="V21" s="96" t="s">
        <v>12</v>
      </c>
      <c r="W21" s="52" t="s">
        <v>8</v>
      </c>
      <c r="X21" s="49" t="s">
        <v>0</v>
      </c>
      <c r="Y21" s="97" t="s">
        <v>30</v>
      </c>
      <c r="Z21" s="654"/>
      <c r="AA21" s="720"/>
      <c r="AB21" s="676"/>
      <c r="AC21" s="677"/>
      <c r="AD21" s="167"/>
      <c r="AE21" s="167"/>
      <c r="AF21" s="167"/>
      <c r="AG21" s="167"/>
      <c r="AH21" s="167"/>
    </row>
    <row r="22" spans="1:34" ht="38.25">
      <c r="A22" s="284" t="s">
        <v>36</v>
      </c>
      <c r="B22" s="546" t="s">
        <v>194</v>
      </c>
      <c r="C22" s="549" t="s">
        <v>144</v>
      </c>
      <c r="D22" s="547"/>
      <c r="E22" s="181">
        <v>20</v>
      </c>
      <c r="F22" s="181"/>
      <c r="G22" s="181">
        <v>30</v>
      </c>
      <c r="H22" s="192"/>
      <c r="I22" s="193"/>
      <c r="J22" s="297">
        <v>44</v>
      </c>
      <c r="K22" s="194"/>
      <c r="L22" s="275">
        <f>SUM(D22:K22)</f>
        <v>94</v>
      </c>
      <c r="M22" s="191">
        <v>6</v>
      </c>
      <c r="N22" s="276" t="s">
        <v>34</v>
      </c>
      <c r="O22" s="273"/>
      <c r="P22" s="181">
        <v>20</v>
      </c>
      <c r="Q22" s="181"/>
      <c r="R22" s="181">
        <v>30</v>
      </c>
      <c r="S22" s="195"/>
      <c r="T22" s="193"/>
      <c r="U22" s="193"/>
      <c r="V22" s="194"/>
      <c r="W22" s="212">
        <f>SUM(O22:V22)</f>
        <v>50</v>
      </c>
      <c r="X22" s="214">
        <v>6</v>
      </c>
      <c r="Y22" s="269" t="s">
        <v>34</v>
      </c>
      <c r="Z22" s="343">
        <v>94</v>
      </c>
      <c r="AA22" s="713">
        <v>6</v>
      </c>
      <c r="AB22" s="707">
        <f>AA22*25-Z22</f>
        <v>56</v>
      </c>
      <c r="AC22" s="721">
        <f>Z22+AB22</f>
        <v>150</v>
      </c>
      <c r="AD22" s="167"/>
      <c r="AE22" s="167"/>
      <c r="AF22" s="167"/>
      <c r="AG22" s="167"/>
      <c r="AH22" s="167"/>
    </row>
    <row r="23" spans="1:34" ht="38.25">
      <c r="A23" s="284" t="s">
        <v>37</v>
      </c>
      <c r="B23" s="543" t="s">
        <v>195</v>
      </c>
      <c r="C23" s="46" t="s">
        <v>196</v>
      </c>
      <c r="D23" s="155"/>
      <c r="E23" s="180">
        <v>18</v>
      </c>
      <c r="F23" s="180"/>
      <c r="G23" s="180">
        <v>27</v>
      </c>
      <c r="H23" s="182"/>
      <c r="I23" s="68"/>
      <c r="J23" s="147">
        <v>16</v>
      </c>
      <c r="K23" s="126"/>
      <c r="L23" s="209">
        <f t="shared" ref="L23:L39" si="0">SUM(D23:K23)</f>
        <v>61</v>
      </c>
      <c r="M23" s="128">
        <v>4</v>
      </c>
      <c r="N23" s="277" t="s">
        <v>76</v>
      </c>
      <c r="O23" s="203"/>
      <c r="P23" s="180">
        <v>18</v>
      </c>
      <c r="Q23" s="180"/>
      <c r="R23" s="180">
        <v>27</v>
      </c>
      <c r="S23" s="183"/>
      <c r="T23" s="184"/>
      <c r="U23" s="184"/>
      <c r="V23" s="185"/>
      <c r="W23" s="131">
        <f t="shared" ref="W23:W39" si="1">SUM(O23:V23)</f>
        <v>45</v>
      </c>
      <c r="X23" s="190">
        <v>4</v>
      </c>
      <c r="Y23" s="130" t="s">
        <v>76</v>
      </c>
      <c r="Z23" s="344">
        <v>61</v>
      </c>
      <c r="AA23" s="714">
        <v>4</v>
      </c>
      <c r="AB23" s="708">
        <f t="shared" ref="AB23:AB39" si="2">AA23*25-Z23</f>
        <v>39</v>
      </c>
      <c r="AC23" s="721">
        <f t="shared" ref="AC23:AC39" si="3">Z23+AB23</f>
        <v>100</v>
      </c>
      <c r="AD23" s="167"/>
      <c r="AE23" s="167"/>
      <c r="AF23" s="167"/>
      <c r="AG23" s="167"/>
      <c r="AH23" s="167"/>
    </row>
    <row r="24" spans="1:34" ht="38.25">
      <c r="A24" s="284" t="s">
        <v>38</v>
      </c>
      <c r="B24" s="543" t="s">
        <v>197</v>
      </c>
      <c r="C24" s="46" t="s">
        <v>110</v>
      </c>
      <c r="D24" s="155"/>
      <c r="E24" s="180">
        <v>26</v>
      </c>
      <c r="F24" s="180"/>
      <c r="G24" s="180">
        <v>39</v>
      </c>
      <c r="H24" s="183"/>
      <c r="I24" s="68"/>
      <c r="J24" s="147">
        <v>21</v>
      </c>
      <c r="K24" s="126"/>
      <c r="L24" s="209">
        <f t="shared" si="0"/>
        <v>86</v>
      </c>
      <c r="M24" s="128">
        <v>5</v>
      </c>
      <c r="N24" s="277" t="s">
        <v>77</v>
      </c>
      <c r="O24" s="155"/>
      <c r="P24" s="180">
        <v>26</v>
      </c>
      <c r="Q24" s="180"/>
      <c r="R24" s="180">
        <v>39</v>
      </c>
      <c r="S24" s="183"/>
      <c r="T24" s="68"/>
      <c r="U24" s="68"/>
      <c r="V24" s="126"/>
      <c r="W24" s="131">
        <f t="shared" si="1"/>
        <v>65</v>
      </c>
      <c r="X24" s="190">
        <v>5</v>
      </c>
      <c r="Y24" s="130" t="s">
        <v>77</v>
      </c>
      <c r="Z24" s="344">
        <v>86</v>
      </c>
      <c r="AA24" s="714">
        <v>5</v>
      </c>
      <c r="AB24" s="708">
        <f t="shared" si="2"/>
        <v>39</v>
      </c>
      <c r="AC24" s="721">
        <f t="shared" si="3"/>
        <v>125</v>
      </c>
      <c r="AD24" s="171"/>
      <c r="AE24" s="167"/>
      <c r="AF24" s="167"/>
      <c r="AG24" s="167"/>
      <c r="AH24" s="167"/>
    </row>
    <row r="25" spans="1:34" ht="38.25">
      <c r="A25" s="284" t="s">
        <v>39</v>
      </c>
      <c r="B25" s="543" t="s">
        <v>198</v>
      </c>
      <c r="C25" s="46" t="s">
        <v>111</v>
      </c>
      <c r="D25" s="155"/>
      <c r="E25" s="180">
        <v>4</v>
      </c>
      <c r="F25" s="180">
        <v>5</v>
      </c>
      <c r="G25" s="180">
        <v>6</v>
      </c>
      <c r="H25" s="183"/>
      <c r="I25" s="68"/>
      <c r="J25" s="147">
        <v>14</v>
      </c>
      <c r="K25" s="126"/>
      <c r="L25" s="209">
        <f t="shared" si="0"/>
        <v>29</v>
      </c>
      <c r="M25" s="128">
        <v>2</v>
      </c>
      <c r="N25" s="277" t="s">
        <v>34</v>
      </c>
      <c r="O25" s="155"/>
      <c r="P25" s="180">
        <v>4</v>
      </c>
      <c r="Q25" s="180">
        <v>5</v>
      </c>
      <c r="R25" s="180">
        <v>6</v>
      </c>
      <c r="S25" s="183"/>
      <c r="T25" s="68"/>
      <c r="U25" s="68"/>
      <c r="V25" s="126"/>
      <c r="W25" s="131">
        <f t="shared" si="1"/>
        <v>15</v>
      </c>
      <c r="X25" s="190">
        <v>2</v>
      </c>
      <c r="Y25" s="130" t="s">
        <v>34</v>
      </c>
      <c r="Z25" s="344">
        <v>29</v>
      </c>
      <c r="AA25" s="714">
        <v>2</v>
      </c>
      <c r="AB25" s="708">
        <f t="shared" si="2"/>
        <v>21</v>
      </c>
      <c r="AC25" s="721">
        <f t="shared" si="3"/>
        <v>50</v>
      </c>
      <c r="AD25" s="171"/>
      <c r="AE25" s="167"/>
      <c r="AF25" s="167"/>
      <c r="AG25" s="167"/>
      <c r="AH25" s="167"/>
    </row>
    <row r="26" spans="1:34" ht="38.25">
      <c r="A26" s="284" t="s">
        <v>40</v>
      </c>
      <c r="B26" s="543" t="s">
        <v>199</v>
      </c>
      <c r="C26" s="550" t="s">
        <v>112</v>
      </c>
      <c r="D26" s="155"/>
      <c r="E26" s="180">
        <v>18</v>
      </c>
      <c r="F26" s="180"/>
      <c r="G26" s="180">
        <v>27</v>
      </c>
      <c r="H26" s="183"/>
      <c r="I26" s="68"/>
      <c r="J26" s="147">
        <v>15</v>
      </c>
      <c r="K26" s="126"/>
      <c r="L26" s="209">
        <f t="shared" si="0"/>
        <v>60</v>
      </c>
      <c r="M26" s="128">
        <v>3</v>
      </c>
      <c r="N26" s="277" t="s">
        <v>77</v>
      </c>
      <c r="O26" s="155"/>
      <c r="P26" s="180">
        <v>18</v>
      </c>
      <c r="Q26" s="180"/>
      <c r="R26" s="180">
        <v>27</v>
      </c>
      <c r="S26" s="183"/>
      <c r="T26" s="68"/>
      <c r="U26" s="68"/>
      <c r="V26" s="126"/>
      <c r="W26" s="131">
        <f t="shared" si="1"/>
        <v>45</v>
      </c>
      <c r="X26" s="190">
        <v>3</v>
      </c>
      <c r="Y26" s="130" t="s">
        <v>77</v>
      </c>
      <c r="Z26" s="344">
        <v>60</v>
      </c>
      <c r="AA26" s="714">
        <v>3</v>
      </c>
      <c r="AB26" s="708">
        <f t="shared" si="2"/>
        <v>15</v>
      </c>
      <c r="AC26" s="721">
        <f t="shared" si="3"/>
        <v>75</v>
      </c>
      <c r="AD26" s="171"/>
      <c r="AE26" s="167"/>
      <c r="AF26" s="167"/>
      <c r="AG26" s="167"/>
      <c r="AH26" s="167"/>
    </row>
    <row r="27" spans="1:34" ht="23.25" customHeight="1">
      <c r="A27" s="284" t="s">
        <v>41</v>
      </c>
      <c r="B27" s="543" t="s">
        <v>200</v>
      </c>
      <c r="C27" s="551" t="s">
        <v>99</v>
      </c>
      <c r="D27" s="113"/>
      <c r="E27" s="79">
        <v>44</v>
      </c>
      <c r="F27" s="79"/>
      <c r="G27" s="79">
        <v>66</v>
      </c>
      <c r="H27" s="79"/>
      <c r="I27" s="79"/>
      <c r="J27" s="114">
        <v>39</v>
      </c>
      <c r="K27" s="202"/>
      <c r="L27" s="209">
        <f t="shared" si="0"/>
        <v>149</v>
      </c>
      <c r="M27" s="128">
        <v>10</v>
      </c>
      <c r="N27" s="277" t="s">
        <v>34</v>
      </c>
      <c r="O27" s="113"/>
      <c r="P27" s="79">
        <v>44</v>
      </c>
      <c r="Q27" s="79"/>
      <c r="R27" s="79">
        <v>66</v>
      </c>
      <c r="S27" s="79"/>
      <c r="T27" s="79"/>
      <c r="U27" s="79"/>
      <c r="V27" s="202"/>
      <c r="W27" s="131">
        <f t="shared" si="1"/>
        <v>110</v>
      </c>
      <c r="X27" s="190">
        <v>10</v>
      </c>
      <c r="Y27" s="130" t="s">
        <v>34</v>
      </c>
      <c r="Z27" s="345">
        <v>149</v>
      </c>
      <c r="AA27" s="715">
        <v>10</v>
      </c>
      <c r="AB27" s="708">
        <f t="shared" si="2"/>
        <v>101</v>
      </c>
      <c r="AC27" s="721">
        <f t="shared" si="3"/>
        <v>250</v>
      </c>
      <c r="AD27" s="171"/>
      <c r="AE27" s="167"/>
      <c r="AF27" s="167"/>
      <c r="AG27" s="167"/>
      <c r="AH27" s="167"/>
    </row>
    <row r="28" spans="1:34" ht="30" customHeight="1">
      <c r="A28" s="284" t="s">
        <v>42</v>
      </c>
      <c r="B28" s="543" t="s">
        <v>201</v>
      </c>
      <c r="C28" s="552"/>
      <c r="D28" s="113"/>
      <c r="E28" s="114">
        <v>15</v>
      </c>
      <c r="F28" s="114"/>
      <c r="G28" s="114"/>
      <c r="H28" s="79"/>
      <c r="I28" s="79"/>
      <c r="J28" s="114">
        <v>20</v>
      </c>
      <c r="K28" s="202"/>
      <c r="L28" s="209">
        <f t="shared" si="0"/>
        <v>35</v>
      </c>
      <c r="M28" s="128">
        <v>1</v>
      </c>
      <c r="N28" s="277" t="s">
        <v>34</v>
      </c>
      <c r="O28" s="113"/>
      <c r="P28" s="114"/>
      <c r="Q28" s="79"/>
      <c r="R28" s="79"/>
      <c r="S28" s="114"/>
      <c r="T28" s="114"/>
      <c r="U28" s="114"/>
      <c r="V28" s="115"/>
      <c r="W28" s="131">
        <f t="shared" si="1"/>
        <v>0</v>
      </c>
      <c r="X28" s="190"/>
      <c r="Y28" s="270"/>
      <c r="Z28" s="346">
        <v>35</v>
      </c>
      <c r="AA28" s="715">
        <v>1</v>
      </c>
      <c r="AB28" s="708">
        <v>0</v>
      </c>
      <c r="AC28" s="721">
        <f t="shared" si="3"/>
        <v>35</v>
      </c>
      <c r="AD28" s="171"/>
      <c r="AE28" s="167"/>
      <c r="AF28" s="167"/>
      <c r="AG28" s="167"/>
      <c r="AH28" s="167"/>
    </row>
    <row r="29" spans="1:34" ht="25.5">
      <c r="A29" s="284" t="s">
        <v>43</v>
      </c>
      <c r="B29" s="543" t="s">
        <v>202</v>
      </c>
      <c r="C29" s="551" t="s">
        <v>90</v>
      </c>
      <c r="D29" s="113"/>
      <c r="E29" s="79">
        <v>17</v>
      </c>
      <c r="F29" s="79">
        <v>5</v>
      </c>
      <c r="G29" s="79">
        <v>5</v>
      </c>
      <c r="H29" s="79"/>
      <c r="I29" s="79"/>
      <c r="J29" s="114">
        <v>4</v>
      </c>
      <c r="K29" s="202"/>
      <c r="L29" s="209">
        <f t="shared" si="0"/>
        <v>31</v>
      </c>
      <c r="M29" s="128">
        <v>2</v>
      </c>
      <c r="N29" s="277" t="s">
        <v>34</v>
      </c>
      <c r="O29" s="113"/>
      <c r="P29" s="79">
        <v>17</v>
      </c>
      <c r="Q29" s="79">
        <v>5</v>
      </c>
      <c r="R29" s="79">
        <v>5</v>
      </c>
      <c r="S29" s="79"/>
      <c r="T29" s="114"/>
      <c r="U29" s="114"/>
      <c r="V29" s="115"/>
      <c r="W29" s="131">
        <f t="shared" si="1"/>
        <v>27</v>
      </c>
      <c r="X29" s="190">
        <v>2</v>
      </c>
      <c r="Y29" s="130" t="s">
        <v>34</v>
      </c>
      <c r="Z29" s="346">
        <v>31</v>
      </c>
      <c r="AA29" s="715">
        <v>2</v>
      </c>
      <c r="AB29" s="708">
        <f t="shared" si="2"/>
        <v>19</v>
      </c>
      <c r="AC29" s="721">
        <f t="shared" si="3"/>
        <v>50</v>
      </c>
      <c r="AD29" s="171"/>
      <c r="AE29" s="167"/>
      <c r="AF29" s="167"/>
      <c r="AG29" s="167"/>
      <c r="AH29" s="167"/>
    </row>
    <row r="30" spans="1:34" ht="25.5">
      <c r="A30" s="284" t="s">
        <v>44</v>
      </c>
      <c r="B30" s="543" t="s">
        <v>203</v>
      </c>
      <c r="C30" s="551" t="s">
        <v>94</v>
      </c>
      <c r="D30" s="113"/>
      <c r="E30" s="204"/>
      <c r="F30" s="204"/>
      <c r="G30" s="204"/>
      <c r="H30" s="79"/>
      <c r="I30" s="79"/>
      <c r="J30" s="79"/>
      <c r="K30" s="202"/>
      <c r="L30" s="209">
        <f t="shared" si="0"/>
        <v>0</v>
      </c>
      <c r="M30" s="128"/>
      <c r="N30" s="277"/>
      <c r="O30" s="274"/>
      <c r="P30" s="114">
        <v>20</v>
      </c>
      <c r="Q30" s="114"/>
      <c r="R30" s="114">
        <v>10</v>
      </c>
      <c r="S30" s="79"/>
      <c r="T30" s="114"/>
      <c r="U30" s="114"/>
      <c r="V30" s="115"/>
      <c r="W30" s="131">
        <f t="shared" si="1"/>
        <v>30</v>
      </c>
      <c r="X30" s="190">
        <v>2</v>
      </c>
      <c r="Y30" s="270" t="s">
        <v>34</v>
      </c>
      <c r="Z30" s="346">
        <v>30</v>
      </c>
      <c r="AA30" s="715">
        <v>2</v>
      </c>
      <c r="AB30" s="708">
        <f t="shared" si="2"/>
        <v>20</v>
      </c>
      <c r="AC30" s="721">
        <f t="shared" si="3"/>
        <v>50</v>
      </c>
      <c r="AD30" s="171"/>
      <c r="AE30" s="167"/>
      <c r="AF30" s="167"/>
      <c r="AG30" s="167"/>
      <c r="AH30" s="167"/>
    </row>
    <row r="31" spans="1:34" ht="17.25" customHeight="1">
      <c r="A31" s="284" t="s">
        <v>45</v>
      </c>
      <c r="B31" s="544" t="s">
        <v>204</v>
      </c>
      <c r="C31" s="551" t="s">
        <v>107</v>
      </c>
      <c r="D31" s="113"/>
      <c r="E31" s="180">
        <v>26</v>
      </c>
      <c r="F31" s="180"/>
      <c r="G31" s="180">
        <v>39</v>
      </c>
      <c r="H31" s="180"/>
      <c r="I31" s="180"/>
      <c r="J31" s="147">
        <v>28</v>
      </c>
      <c r="K31" s="205"/>
      <c r="L31" s="209">
        <f t="shared" si="0"/>
        <v>93</v>
      </c>
      <c r="M31" s="128">
        <v>6</v>
      </c>
      <c r="N31" s="277" t="s">
        <v>34</v>
      </c>
      <c r="O31" s="203"/>
      <c r="P31" s="180">
        <v>26</v>
      </c>
      <c r="Q31" s="180"/>
      <c r="R31" s="180">
        <v>39</v>
      </c>
      <c r="S31" s="180"/>
      <c r="T31" s="180"/>
      <c r="U31" s="86"/>
      <c r="V31" s="206"/>
      <c r="W31" s="131">
        <f t="shared" si="1"/>
        <v>65</v>
      </c>
      <c r="X31" s="190">
        <v>6</v>
      </c>
      <c r="Y31" s="270" t="s">
        <v>34</v>
      </c>
      <c r="Z31" s="346">
        <v>93</v>
      </c>
      <c r="AA31" s="715">
        <v>6</v>
      </c>
      <c r="AB31" s="708">
        <f t="shared" si="2"/>
        <v>57</v>
      </c>
      <c r="AC31" s="721">
        <f t="shared" si="3"/>
        <v>150</v>
      </c>
      <c r="AD31" s="171"/>
      <c r="AE31" s="167"/>
      <c r="AF31" s="167"/>
      <c r="AG31" s="167"/>
      <c r="AH31" s="167"/>
    </row>
    <row r="32" spans="1:34" ht="20.25" customHeight="1">
      <c r="A32" s="284" t="s">
        <v>69</v>
      </c>
      <c r="B32" s="544" t="s">
        <v>205</v>
      </c>
      <c r="C32" s="551" t="s">
        <v>106</v>
      </c>
      <c r="D32" s="113"/>
      <c r="E32" s="79">
        <v>10</v>
      </c>
      <c r="F32" s="180"/>
      <c r="G32" s="79">
        <v>15</v>
      </c>
      <c r="H32" s="79"/>
      <c r="I32" s="79"/>
      <c r="J32" s="114">
        <v>5</v>
      </c>
      <c r="K32" s="202"/>
      <c r="L32" s="209">
        <f t="shared" si="0"/>
        <v>30</v>
      </c>
      <c r="M32" s="128">
        <v>2</v>
      </c>
      <c r="N32" s="277" t="s">
        <v>77</v>
      </c>
      <c r="O32" s="113"/>
      <c r="P32" s="114"/>
      <c r="Q32" s="147"/>
      <c r="R32" s="114"/>
      <c r="S32" s="79"/>
      <c r="T32" s="114"/>
      <c r="U32" s="114"/>
      <c r="V32" s="115"/>
      <c r="W32" s="131">
        <f t="shared" si="1"/>
        <v>0</v>
      </c>
      <c r="X32" s="190"/>
      <c r="Y32" s="270"/>
      <c r="Z32" s="346">
        <v>30</v>
      </c>
      <c r="AA32" s="715">
        <v>2</v>
      </c>
      <c r="AB32" s="708">
        <f t="shared" si="2"/>
        <v>20</v>
      </c>
      <c r="AC32" s="721">
        <f t="shared" si="3"/>
        <v>50</v>
      </c>
      <c r="AD32" s="171"/>
      <c r="AE32" s="167"/>
      <c r="AF32" s="167"/>
      <c r="AG32" s="167"/>
      <c r="AH32" s="167"/>
    </row>
    <row r="33" spans="1:34" ht="14.25">
      <c r="A33" s="284" t="s">
        <v>46</v>
      </c>
      <c r="B33" s="543" t="s">
        <v>206</v>
      </c>
      <c r="C33" s="553" t="s">
        <v>114</v>
      </c>
      <c r="D33" s="113"/>
      <c r="E33" s="79">
        <v>30</v>
      </c>
      <c r="F33" s="79"/>
      <c r="G33" s="79">
        <v>21</v>
      </c>
      <c r="H33" s="79"/>
      <c r="I33" s="79"/>
      <c r="J33" s="114">
        <v>20</v>
      </c>
      <c r="K33" s="202"/>
      <c r="L33" s="209">
        <f t="shared" si="0"/>
        <v>71</v>
      </c>
      <c r="M33" s="128">
        <v>5</v>
      </c>
      <c r="N33" s="277" t="s">
        <v>34</v>
      </c>
      <c r="O33" s="113"/>
      <c r="P33" s="79">
        <v>30</v>
      </c>
      <c r="Q33" s="79"/>
      <c r="R33" s="79">
        <v>21</v>
      </c>
      <c r="S33" s="79"/>
      <c r="T33" s="79"/>
      <c r="U33" s="114"/>
      <c r="V33" s="115"/>
      <c r="W33" s="131">
        <f t="shared" si="1"/>
        <v>51</v>
      </c>
      <c r="X33" s="190">
        <v>5</v>
      </c>
      <c r="Y33" s="270"/>
      <c r="Z33" s="346">
        <v>71</v>
      </c>
      <c r="AA33" s="715">
        <v>5</v>
      </c>
      <c r="AB33" s="708">
        <f t="shared" si="2"/>
        <v>54</v>
      </c>
      <c r="AC33" s="721">
        <f t="shared" si="3"/>
        <v>125</v>
      </c>
      <c r="AD33" s="171"/>
      <c r="AE33" s="167"/>
      <c r="AF33" s="167"/>
      <c r="AG33" s="167"/>
      <c r="AH33" s="167"/>
    </row>
    <row r="34" spans="1:34" ht="25.5">
      <c r="A34" s="284" t="s">
        <v>47</v>
      </c>
      <c r="B34" s="543" t="s">
        <v>207</v>
      </c>
      <c r="C34" s="551" t="s">
        <v>65</v>
      </c>
      <c r="D34" s="113"/>
      <c r="E34" s="79"/>
      <c r="F34" s="114"/>
      <c r="G34" s="114">
        <v>12</v>
      </c>
      <c r="H34" s="114"/>
      <c r="I34" s="114"/>
      <c r="J34" s="114">
        <v>8</v>
      </c>
      <c r="K34" s="202"/>
      <c r="L34" s="209">
        <f t="shared" si="0"/>
        <v>20</v>
      </c>
      <c r="M34" s="128">
        <v>1</v>
      </c>
      <c r="N34" s="277" t="s">
        <v>34</v>
      </c>
      <c r="O34" s="113"/>
      <c r="P34" s="114"/>
      <c r="Q34" s="79"/>
      <c r="R34" s="79"/>
      <c r="S34" s="79"/>
      <c r="T34" s="114"/>
      <c r="U34" s="114"/>
      <c r="V34" s="115"/>
      <c r="W34" s="131">
        <f t="shared" si="1"/>
        <v>0</v>
      </c>
      <c r="X34" s="190"/>
      <c r="Y34" s="270"/>
      <c r="Z34" s="346">
        <v>20</v>
      </c>
      <c r="AA34" s="715">
        <v>1</v>
      </c>
      <c r="AB34" s="708">
        <f t="shared" si="2"/>
        <v>5</v>
      </c>
      <c r="AC34" s="721">
        <f t="shared" si="3"/>
        <v>25</v>
      </c>
      <c r="AD34" s="171"/>
      <c r="AE34" s="167"/>
      <c r="AF34" s="167"/>
      <c r="AG34" s="167"/>
      <c r="AH34" s="167"/>
    </row>
    <row r="35" spans="1:34" ht="38.25">
      <c r="A35" s="284" t="s">
        <v>48</v>
      </c>
      <c r="B35" s="543" t="s">
        <v>208</v>
      </c>
      <c r="C35" s="554" t="s">
        <v>103</v>
      </c>
      <c r="D35" s="113"/>
      <c r="E35" s="79">
        <v>18</v>
      </c>
      <c r="F35" s="79"/>
      <c r="G35" s="79">
        <v>27</v>
      </c>
      <c r="H35" s="114"/>
      <c r="I35" s="114"/>
      <c r="J35" s="114">
        <v>24</v>
      </c>
      <c r="K35" s="202"/>
      <c r="L35" s="209">
        <f t="shared" si="0"/>
        <v>69</v>
      </c>
      <c r="M35" s="128">
        <v>4</v>
      </c>
      <c r="N35" s="277" t="s">
        <v>77</v>
      </c>
      <c r="O35" s="113"/>
      <c r="P35" s="114"/>
      <c r="Q35" s="79"/>
      <c r="R35" s="79"/>
      <c r="S35" s="79"/>
      <c r="T35" s="114"/>
      <c r="U35" s="114"/>
      <c r="V35" s="115"/>
      <c r="W35" s="131">
        <f t="shared" si="1"/>
        <v>0</v>
      </c>
      <c r="X35" s="190"/>
      <c r="Y35" s="270"/>
      <c r="Z35" s="346">
        <v>69</v>
      </c>
      <c r="AA35" s="715">
        <v>4</v>
      </c>
      <c r="AB35" s="708">
        <f t="shared" si="2"/>
        <v>31</v>
      </c>
      <c r="AC35" s="721">
        <f t="shared" si="3"/>
        <v>100</v>
      </c>
      <c r="AD35" s="171"/>
      <c r="AE35" s="167"/>
      <c r="AF35" s="167"/>
      <c r="AG35" s="167"/>
      <c r="AH35" s="167"/>
    </row>
    <row r="36" spans="1:34" ht="25.5">
      <c r="A36" s="284" t="s">
        <v>85</v>
      </c>
      <c r="B36" s="543" t="s">
        <v>209</v>
      </c>
      <c r="C36" s="551" t="s">
        <v>88</v>
      </c>
      <c r="D36" s="155"/>
      <c r="E36" s="180">
        <v>8</v>
      </c>
      <c r="F36" s="180"/>
      <c r="G36" s="180">
        <v>12</v>
      </c>
      <c r="H36" s="147"/>
      <c r="I36" s="147"/>
      <c r="J36" s="147">
        <v>14</v>
      </c>
      <c r="K36" s="205"/>
      <c r="L36" s="209">
        <f t="shared" si="0"/>
        <v>34</v>
      </c>
      <c r="M36" s="128">
        <v>2</v>
      </c>
      <c r="N36" s="277" t="s">
        <v>77</v>
      </c>
      <c r="O36" s="155"/>
      <c r="P36" s="147"/>
      <c r="Q36" s="180"/>
      <c r="R36" s="180"/>
      <c r="S36" s="180"/>
      <c r="T36" s="147"/>
      <c r="U36" s="147"/>
      <c r="V36" s="169"/>
      <c r="W36" s="131">
        <f t="shared" si="1"/>
        <v>0</v>
      </c>
      <c r="X36" s="190"/>
      <c r="Y36" s="270"/>
      <c r="Z36" s="346">
        <v>34</v>
      </c>
      <c r="AA36" s="715">
        <v>2</v>
      </c>
      <c r="AB36" s="708">
        <f t="shared" si="2"/>
        <v>16</v>
      </c>
      <c r="AC36" s="721">
        <f t="shared" si="3"/>
        <v>50</v>
      </c>
      <c r="AD36" s="171"/>
      <c r="AE36" s="167"/>
      <c r="AF36" s="167"/>
      <c r="AG36" s="167"/>
      <c r="AH36" s="167"/>
    </row>
    <row r="37" spans="1:34" ht="38.25">
      <c r="A37" s="284" t="s">
        <v>86</v>
      </c>
      <c r="B37" s="543" t="s">
        <v>210</v>
      </c>
      <c r="C37" s="551" t="s">
        <v>100</v>
      </c>
      <c r="D37" s="548"/>
      <c r="E37" s="147"/>
      <c r="F37" s="147"/>
      <c r="G37" s="147"/>
      <c r="H37" s="147"/>
      <c r="I37" s="147"/>
      <c r="J37" s="147"/>
      <c r="K37" s="205"/>
      <c r="L37" s="209">
        <f t="shared" si="0"/>
        <v>0</v>
      </c>
      <c r="M37" s="128"/>
      <c r="N37" s="154"/>
      <c r="O37" s="155"/>
      <c r="P37" s="147">
        <v>10</v>
      </c>
      <c r="Q37" s="180"/>
      <c r="R37" s="180"/>
      <c r="S37" s="147"/>
      <c r="T37" s="147"/>
      <c r="U37" s="147"/>
      <c r="V37" s="169"/>
      <c r="W37" s="131">
        <f t="shared" si="1"/>
        <v>10</v>
      </c>
      <c r="X37" s="190">
        <v>1</v>
      </c>
      <c r="Y37" s="138" t="s">
        <v>34</v>
      </c>
      <c r="Z37" s="345">
        <v>10</v>
      </c>
      <c r="AA37" s="715">
        <v>1</v>
      </c>
      <c r="AB37" s="708">
        <f t="shared" si="2"/>
        <v>15</v>
      </c>
      <c r="AC37" s="721">
        <f t="shared" si="3"/>
        <v>25</v>
      </c>
      <c r="AD37" s="167"/>
      <c r="AE37" s="167"/>
      <c r="AF37" s="167"/>
      <c r="AG37" s="167"/>
      <c r="AH37" s="167"/>
    </row>
    <row r="38" spans="1:34" s="99" customFormat="1" ht="25.5">
      <c r="A38" s="284" t="s">
        <v>87</v>
      </c>
      <c r="B38" s="543" t="s">
        <v>211</v>
      </c>
      <c r="C38" s="551"/>
      <c r="D38" s="155"/>
      <c r="E38" s="147"/>
      <c r="F38" s="147"/>
      <c r="G38" s="147"/>
      <c r="H38" s="147"/>
      <c r="I38" s="147"/>
      <c r="J38" s="147"/>
      <c r="K38" s="169"/>
      <c r="L38" s="209">
        <f t="shared" si="0"/>
        <v>0</v>
      </c>
      <c r="M38" s="128"/>
      <c r="N38" s="154" t="s">
        <v>34</v>
      </c>
      <c r="O38" s="155"/>
      <c r="P38" s="147"/>
      <c r="Q38" s="147"/>
      <c r="R38" s="147"/>
      <c r="S38" s="147"/>
      <c r="T38" s="147">
        <v>60</v>
      </c>
      <c r="U38" s="147"/>
      <c r="V38" s="169"/>
      <c r="W38" s="131">
        <f t="shared" si="1"/>
        <v>60</v>
      </c>
      <c r="X38" s="190">
        <v>2</v>
      </c>
      <c r="Y38" s="138"/>
      <c r="Z38" s="345">
        <v>60</v>
      </c>
      <c r="AA38" s="715">
        <v>2</v>
      </c>
      <c r="AB38" s="708">
        <v>0</v>
      </c>
      <c r="AC38" s="721">
        <f t="shared" si="3"/>
        <v>60</v>
      </c>
      <c r="AD38" s="172"/>
      <c r="AE38" s="172"/>
      <c r="AF38" s="172"/>
      <c r="AG38" s="172"/>
      <c r="AH38" s="172"/>
    </row>
    <row r="39" spans="1:34" s="99" customFormat="1" ht="18.75" customHeight="1" thickBot="1">
      <c r="A39" s="285" t="s">
        <v>115</v>
      </c>
      <c r="B39" s="545" t="s">
        <v>212</v>
      </c>
      <c r="C39" s="555"/>
      <c r="D39" s="197"/>
      <c r="E39" s="170"/>
      <c r="F39" s="170"/>
      <c r="G39" s="170"/>
      <c r="H39" s="170"/>
      <c r="I39" s="170"/>
      <c r="J39" s="170"/>
      <c r="K39" s="207"/>
      <c r="L39" s="210">
        <f t="shared" si="0"/>
        <v>0</v>
      </c>
      <c r="M39" s="208"/>
      <c r="N39" s="286" t="s">
        <v>34</v>
      </c>
      <c r="O39" s="197"/>
      <c r="P39" s="170"/>
      <c r="Q39" s="170"/>
      <c r="R39" s="170"/>
      <c r="S39" s="170"/>
      <c r="T39" s="170">
        <v>60</v>
      </c>
      <c r="U39" s="170"/>
      <c r="V39" s="207"/>
      <c r="W39" s="213">
        <f t="shared" si="1"/>
        <v>60</v>
      </c>
      <c r="X39" s="196">
        <v>2</v>
      </c>
      <c r="Y39" s="136"/>
      <c r="Z39" s="347">
        <v>60</v>
      </c>
      <c r="AA39" s="716">
        <v>2</v>
      </c>
      <c r="AB39" s="708">
        <v>0</v>
      </c>
      <c r="AC39" s="721">
        <f t="shared" si="3"/>
        <v>60</v>
      </c>
      <c r="AD39" s="172"/>
      <c r="AE39" s="172"/>
      <c r="AF39" s="172"/>
      <c r="AG39" s="172"/>
      <c r="AH39" s="172"/>
    </row>
    <row r="40" spans="1:34" ht="18.75" thickBot="1">
      <c r="A40" s="198"/>
      <c r="B40" s="288"/>
      <c r="C40" s="199"/>
      <c r="D40" s="200"/>
      <c r="E40" s="200"/>
      <c r="F40" s="200"/>
      <c r="G40" s="200"/>
      <c r="H40" s="200"/>
      <c r="I40" s="201"/>
      <c r="J40" s="201">
        <f>SUM(J22:J39)</f>
        <v>272</v>
      </c>
      <c r="K40" s="201"/>
      <c r="L40" s="289"/>
      <c r="M40" s="290"/>
      <c r="N40" s="201"/>
      <c r="O40" s="200"/>
      <c r="P40" s="200"/>
      <c r="Q40" s="200"/>
      <c r="R40" s="200"/>
      <c r="S40" s="201"/>
      <c r="T40" s="200"/>
      <c r="U40" s="201"/>
      <c r="V40" s="201"/>
      <c r="W40" s="211"/>
      <c r="X40" s="290"/>
      <c r="Y40" s="201"/>
      <c r="Z40" s="283">
        <f>SUM(Z22:Z39)</f>
        <v>1022</v>
      </c>
      <c r="AA40" s="717">
        <f>SUM(AA22:AA39)</f>
        <v>60</v>
      </c>
      <c r="AB40" s="723">
        <f>SUM(AB22:AB39)</f>
        <v>508</v>
      </c>
      <c r="AC40" s="722">
        <f>SUM(AC22:AC39)</f>
        <v>1530</v>
      </c>
      <c r="AD40" s="164"/>
      <c r="AE40" s="164"/>
      <c r="AF40" s="164"/>
    </row>
    <row r="41" spans="1:34" ht="14.25">
      <c r="A41" s="174"/>
      <c r="B41" s="175" t="s">
        <v>109</v>
      </c>
      <c r="Z41" s="295"/>
      <c r="AA41" s="348"/>
      <c r="AC41" s="174"/>
      <c r="AD41" s="167"/>
      <c r="AE41" s="167"/>
      <c r="AF41" s="167"/>
      <c r="AG41" s="167"/>
      <c r="AH41" s="167"/>
    </row>
    <row r="42" spans="1:34" ht="14.25">
      <c r="A42" s="174"/>
      <c r="B42" s="10" t="s">
        <v>60</v>
      </c>
      <c r="Z42" s="295"/>
      <c r="AA42" s="348"/>
      <c r="AC42" s="174"/>
      <c r="AD42" s="167"/>
      <c r="AE42" s="167"/>
      <c r="AF42" s="167"/>
      <c r="AG42" s="167"/>
      <c r="AH42" s="167"/>
    </row>
    <row r="43" spans="1:34" ht="14.25">
      <c r="A43" s="174"/>
      <c r="Z43" s="295"/>
      <c r="AA43" s="348"/>
      <c r="AC43" s="174"/>
      <c r="AD43" s="167"/>
      <c r="AE43" s="167"/>
      <c r="AF43" s="167"/>
      <c r="AG43" s="167"/>
      <c r="AH43" s="167"/>
    </row>
    <row r="44" spans="1:34" ht="14.25">
      <c r="A44" s="174"/>
      <c r="AC44" s="174"/>
      <c r="AD44" s="167"/>
      <c r="AE44" s="167"/>
      <c r="AF44" s="167"/>
      <c r="AG44" s="167"/>
      <c r="AH44" s="167"/>
    </row>
    <row r="45" spans="1:34" ht="14.25">
      <c r="A45" s="174"/>
      <c r="AC45" s="174"/>
      <c r="AD45" s="167"/>
      <c r="AE45" s="167"/>
      <c r="AF45" s="167"/>
      <c r="AG45" s="167"/>
      <c r="AH45" s="167"/>
    </row>
    <row r="46" spans="1:34" ht="14.25">
      <c r="A46" s="174"/>
      <c r="B46" s="141"/>
      <c r="AC46" s="174"/>
      <c r="AD46" s="167"/>
      <c r="AE46" s="167"/>
      <c r="AF46" s="167"/>
      <c r="AG46" s="167"/>
      <c r="AH46" s="167"/>
    </row>
    <row r="47" spans="1:34" ht="14.25">
      <c r="A47" s="174"/>
      <c r="B47" s="141"/>
      <c r="C47" s="142"/>
      <c r="S47" s="44"/>
      <c r="AC47" s="174"/>
      <c r="AD47" s="167"/>
      <c r="AE47" s="167"/>
      <c r="AF47" s="167"/>
      <c r="AG47" s="167"/>
      <c r="AH47" s="167"/>
    </row>
    <row r="48" spans="1:34" ht="14.25">
      <c r="A48" s="174"/>
      <c r="B48" s="141"/>
      <c r="Q48" s="44"/>
      <c r="AC48" s="174"/>
      <c r="AD48" s="167"/>
      <c r="AE48" s="167"/>
      <c r="AF48" s="167"/>
      <c r="AG48" s="167"/>
      <c r="AH48" s="167"/>
    </row>
    <row r="49" spans="1:34" ht="14.25">
      <c r="A49" s="174"/>
      <c r="B49" s="141"/>
      <c r="P49" s="44"/>
      <c r="AC49" s="174"/>
      <c r="AD49" s="167"/>
      <c r="AE49" s="167"/>
      <c r="AF49" s="167"/>
      <c r="AG49" s="167"/>
      <c r="AH49" s="167"/>
    </row>
    <row r="50" spans="1:34" ht="14.25">
      <c r="A50" s="174"/>
      <c r="B50" s="141"/>
      <c r="AC50" s="174"/>
      <c r="AD50" s="167"/>
      <c r="AE50" s="167"/>
      <c r="AF50" s="167"/>
      <c r="AG50" s="167"/>
      <c r="AH50" s="167"/>
    </row>
    <row r="51" spans="1:34" ht="14.25">
      <c r="A51" s="174"/>
      <c r="B51" s="141"/>
      <c r="AC51" s="174"/>
      <c r="AD51" s="167"/>
      <c r="AE51" s="167"/>
      <c r="AF51" s="167"/>
      <c r="AG51" s="167"/>
      <c r="AH51" s="167"/>
    </row>
    <row r="52" spans="1:34" ht="14.25">
      <c r="A52" s="174"/>
      <c r="B52" s="141"/>
      <c r="AC52" s="174"/>
      <c r="AD52" s="167"/>
      <c r="AE52" s="167"/>
      <c r="AF52" s="167"/>
      <c r="AG52" s="167"/>
      <c r="AH52" s="167"/>
    </row>
    <row r="53" spans="1:34" ht="14.25">
      <c r="A53" s="174"/>
      <c r="B53" s="141"/>
      <c r="AC53" s="174"/>
      <c r="AD53" s="167"/>
      <c r="AE53" s="167"/>
      <c r="AF53" s="167"/>
      <c r="AG53" s="167"/>
      <c r="AH53" s="167"/>
    </row>
    <row r="54" spans="1:34" ht="18">
      <c r="A54" s="176"/>
      <c r="B54" s="141"/>
      <c r="AC54" s="176"/>
      <c r="AD54" s="164"/>
      <c r="AE54" s="164"/>
      <c r="AF54" s="164"/>
    </row>
    <row r="55" spans="1:34" ht="18">
      <c r="A55" s="176"/>
      <c r="B55" s="141"/>
      <c r="AC55" s="176"/>
      <c r="AD55" s="164"/>
      <c r="AE55" s="164"/>
      <c r="AF55" s="164"/>
    </row>
    <row r="56" spans="1:34" ht="18">
      <c r="A56" s="176"/>
      <c r="B56" s="141"/>
      <c r="AC56" s="176"/>
      <c r="AD56" s="164"/>
      <c r="AE56" s="164"/>
      <c r="AF56" s="164"/>
    </row>
    <row r="57" spans="1:34" ht="18">
      <c r="A57" s="176"/>
      <c r="B57" s="141"/>
      <c r="AC57" s="176"/>
      <c r="AD57" s="164"/>
      <c r="AE57" s="164"/>
      <c r="AF57" s="164"/>
    </row>
    <row r="58" spans="1:34" ht="18">
      <c r="A58" s="176"/>
      <c r="B58" s="141"/>
      <c r="AC58" s="176"/>
      <c r="AD58" s="164"/>
      <c r="AE58" s="164"/>
      <c r="AF58" s="164"/>
    </row>
    <row r="59" spans="1:34" ht="18">
      <c r="A59" s="176"/>
      <c r="B59" s="141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76"/>
      <c r="O59" s="164"/>
      <c r="P59" s="164"/>
      <c r="Q59" s="164"/>
      <c r="R59" s="164"/>
      <c r="S59" s="164"/>
      <c r="T59" s="164"/>
      <c r="U59" s="164"/>
      <c r="V59" s="164"/>
      <c r="W59" s="164"/>
      <c r="X59" s="176"/>
      <c r="Y59" s="176"/>
      <c r="Z59" s="164"/>
      <c r="AA59" s="176"/>
      <c r="AB59" s="176"/>
      <c r="AC59" s="176"/>
      <c r="AD59" s="164"/>
      <c r="AE59" s="164"/>
      <c r="AF59" s="164"/>
    </row>
    <row r="60" spans="1:34" ht="18">
      <c r="A60" s="176"/>
      <c r="B60" s="141"/>
      <c r="C60" s="164"/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76"/>
      <c r="O60" s="164"/>
      <c r="P60" s="164"/>
      <c r="Q60" s="164"/>
      <c r="R60" s="164"/>
      <c r="S60" s="164"/>
      <c r="T60" s="164"/>
      <c r="U60" s="164"/>
      <c r="V60" s="164"/>
      <c r="W60" s="164"/>
      <c r="X60" s="176"/>
      <c r="Y60" s="176"/>
      <c r="Z60" s="164"/>
      <c r="AA60" s="176"/>
      <c r="AB60" s="176"/>
      <c r="AC60" s="176"/>
      <c r="AD60" s="164"/>
      <c r="AE60" s="164"/>
      <c r="AF60" s="164"/>
    </row>
    <row r="61" spans="1:34" ht="18">
      <c r="A61" s="176"/>
      <c r="B61" s="141"/>
      <c r="C61" s="164"/>
      <c r="D61" s="164"/>
      <c r="E61" s="164"/>
      <c r="F61" s="164"/>
      <c r="G61" s="164"/>
      <c r="H61" s="164"/>
      <c r="I61" s="164"/>
      <c r="J61" s="164"/>
      <c r="K61" s="164"/>
      <c r="L61" s="164"/>
      <c r="M61" s="164"/>
      <c r="N61" s="176"/>
      <c r="O61" s="164"/>
      <c r="P61" s="164"/>
      <c r="Q61" s="164"/>
      <c r="R61" s="164"/>
      <c r="S61" s="164"/>
      <c r="T61" s="164"/>
      <c r="U61" s="164"/>
      <c r="V61" s="164"/>
      <c r="W61" s="164"/>
      <c r="X61" s="176"/>
      <c r="Y61" s="176"/>
      <c r="Z61" s="164"/>
      <c r="AA61" s="176"/>
      <c r="AB61" s="176"/>
      <c r="AC61" s="176"/>
      <c r="AD61" s="164"/>
      <c r="AE61" s="164"/>
      <c r="AF61" s="164"/>
    </row>
    <row r="62" spans="1:34" ht="18">
      <c r="A62" s="176"/>
      <c r="B62" s="141"/>
      <c r="C62" s="164"/>
      <c r="D62" s="164"/>
      <c r="E62" s="164"/>
      <c r="F62" s="164"/>
      <c r="G62" s="164"/>
      <c r="H62" s="164"/>
      <c r="I62" s="164"/>
      <c r="J62" s="164"/>
      <c r="K62" s="164"/>
      <c r="L62" s="164"/>
      <c r="M62" s="164"/>
      <c r="N62" s="176"/>
      <c r="O62" s="164"/>
      <c r="P62" s="164"/>
      <c r="Q62" s="164"/>
      <c r="R62" s="164"/>
      <c r="S62" s="164"/>
      <c r="T62" s="164"/>
      <c r="U62" s="164"/>
      <c r="V62" s="164"/>
      <c r="W62" s="164"/>
      <c r="X62" s="176"/>
      <c r="Y62" s="176"/>
      <c r="Z62" s="164"/>
      <c r="AA62" s="176"/>
      <c r="AB62" s="176"/>
      <c r="AC62" s="176"/>
      <c r="AD62" s="164"/>
      <c r="AE62" s="164"/>
      <c r="AF62" s="164"/>
    </row>
    <row r="63" spans="1:34" ht="18">
      <c r="A63" s="176"/>
      <c r="B63" s="141"/>
      <c r="C63" s="164"/>
      <c r="D63" s="164"/>
      <c r="E63" s="164"/>
      <c r="F63" s="164"/>
      <c r="G63" s="164"/>
      <c r="H63" s="164"/>
      <c r="I63" s="164"/>
      <c r="J63" s="164"/>
      <c r="K63" s="164"/>
      <c r="L63" s="164"/>
      <c r="M63" s="164"/>
      <c r="N63" s="176"/>
      <c r="O63" s="164"/>
      <c r="P63" s="164"/>
      <c r="Q63" s="164"/>
      <c r="R63" s="164"/>
      <c r="S63" s="164"/>
      <c r="T63" s="164"/>
      <c r="U63" s="164"/>
      <c r="V63" s="164"/>
      <c r="W63" s="164"/>
      <c r="X63" s="176"/>
      <c r="Y63" s="176"/>
      <c r="Z63" s="164"/>
      <c r="AA63" s="176"/>
      <c r="AB63" s="176"/>
      <c r="AC63" s="176"/>
      <c r="AD63" s="164"/>
      <c r="AE63" s="164"/>
      <c r="AF63" s="164"/>
    </row>
    <row r="64" spans="1:34" ht="18">
      <c r="A64" s="176"/>
      <c r="B64" s="164"/>
      <c r="C64" s="164"/>
      <c r="D64" s="164"/>
      <c r="E64" s="164"/>
      <c r="F64" s="164"/>
      <c r="G64" s="164"/>
      <c r="H64" s="164"/>
      <c r="I64" s="164"/>
      <c r="J64" s="164"/>
      <c r="K64" s="164"/>
      <c r="L64" s="164"/>
      <c r="M64" s="164"/>
      <c r="N64" s="176"/>
      <c r="O64" s="164"/>
      <c r="P64" s="164"/>
      <c r="Q64" s="164"/>
      <c r="R64" s="164"/>
      <c r="S64" s="164"/>
      <c r="T64" s="164"/>
      <c r="U64" s="164"/>
      <c r="V64" s="164"/>
      <c r="W64" s="164"/>
      <c r="X64" s="176"/>
      <c r="Y64" s="176"/>
      <c r="Z64" s="164"/>
      <c r="AA64" s="176"/>
      <c r="AB64" s="176"/>
      <c r="AC64" s="176"/>
      <c r="AD64" s="164"/>
      <c r="AE64" s="164"/>
      <c r="AF64" s="164"/>
    </row>
    <row r="65" spans="1:32" ht="18">
      <c r="A65" s="176"/>
      <c r="B65" s="164"/>
      <c r="C65" s="164"/>
      <c r="D65" s="164"/>
      <c r="E65" s="164"/>
      <c r="F65" s="164"/>
      <c r="G65" s="164"/>
      <c r="H65" s="164"/>
      <c r="I65" s="164"/>
      <c r="J65" s="164"/>
      <c r="K65" s="164"/>
      <c r="L65" s="164"/>
      <c r="M65" s="164"/>
      <c r="N65" s="176"/>
      <c r="O65" s="164"/>
      <c r="P65" s="164"/>
      <c r="Q65" s="164"/>
      <c r="R65" s="164"/>
      <c r="S65" s="164"/>
      <c r="T65" s="164"/>
      <c r="U65" s="164"/>
      <c r="V65" s="164"/>
      <c r="W65" s="164"/>
      <c r="X65" s="176"/>
      <c r="Y65" s="176"/>
      <c r="Z65" s="164"/>
      <c r="AA65" s="176"/>
      <c r="AB65" s="176"/>
      <c r="AC65" s="176"/>
      <c r="AD65" s="164"/>
      <c r="AE65" s="164"/>
      <c r="AF65" s="164"/>
    </row>
    <row r="66" spans="1:32" ht="18">
      <c r="A66" s="176"/>
      <c r="B66" s="164"/>
      <c r="C66" s="164"/>
      <c r="D66" s="164"/>
      <c r="E66" s="164"/>
      <c r="F66" s="164"/>
      <c r="G66" s="164"/>
      <c r="H66" s="164"/>
      <c r="I66" s="164"/>
      <c r="J66" s="164"/>
      <c r="K66" s="164"/>
      <c r="L66" s="164"/>
      <c r="M66" s="164"/>
      <c r="N66" s="176"/>
      <c r="O66" s="164"/>
      <c r="P66" s="164"/>
      <c r="Q66" s="164"/>
      <c r="R66" s="164"/>
      <c r="S66" s="164"/>
      <c r="T66" s="164"/>
      <c r="U66" s="164"/>
      <c r="V66" s="164"/>
      <c r="W66" s="164"/>
      <c r="X66" s="176"/>
      <c r="Y66" s="176"/>
      <c r="Z66" s="164"/>
      <c r="AA66" s="176"/>
      <c r="AB66" s="176"/>
      <c r="AC66" s="176"/>
      <c r="AD66" s="164"/>
      <c r="AE66" s="164"/>
      <c r="AF66" s="164"/>
    </row>
    <row r="67" spans="1:32" ht="18">
      <c r="A67" s="176"/>
      <c r="B67" s="164"/>
      <c r="C67" s="164"/>
      <c r="D67" s="164"/>
      <c r="E67" s="164"/>
      <c r="F67" s="164"/>
      <c r="G67" s="164"/>
      <c r="H67" s="164"/>
      <c r="I67" s="164"/>
      <c r="J67" s="164"/>
      <c r="K67" s="164"/>
      <c r="L67" s="164"/>
      <c r="M67" s="164"/>
      <c r="N67" s="176"/>
      <c r="O67" s="164"/>
      <c r="P67" s="164"/>
      <c r="Q67" s="164"/>
      <c r="R67" s="164"/>
      <c r="S67" s="164"/>
      <c r="T67" s="164"/>
      <c r="U67" s="164"/>
      <c r="V67" s="164"/>
      <c r="W67" s="164"/>
      <c r="X67" s="176"/>
      <c r="Y67" s="176"/>
      <c r="Z67" s="164"/>
      <c r="AA67" s="176"/>
      <c r="AB67" s="176"/>
      <c r="AC67" s="176"/>
      <c r="AD67" s="164"/>
      <c r="AE67" s="164"/>
      <c r="AF67" s="164"/>
    </row>
    <row r="68" spans="1:32" ht="18">
      <c r="A68" s="176"/>
      <c r="B68" s="164"/>
      <c r="C68" s="164"/>
      <c r="D68" s="164"/>
      <c r="E68" s="164"/>
      <c r="F68" s="164"/>
      <c r="G68" s="164"/>
      <c r="H68" s="164"/>
      <c r="I68" s="164"/>
      <c r="J68" s="164"/>
      <c r="K68" s="164"/>
      <c r="L68" s="164"/>
      <c r="M68" s="164"/>
      <c r="N68" s="176"/>
      <c r="O68" s="164"/>
      <c r="P68" s="164"/>
      <c r="Q68" s="164"/>
      <c r="R68" s="164"/>
      <c r="S68" s="164"/>
      <c r="T68" s="164"/>
      <c r="U68" s="164"/>
      <c r="V68" s="164"/>
      <c r="W68" s="164"/>
      <c r="X68" s="176"/>
      <c r="Y68" s="176"/>
      <c r="Z68" s="164"/>
      <c r="AA68" s="176"/>
      <c r="AB68" s="176"/>
      <c r="AC68" s="176"/>
      <c r="AD68" s="164"/>
      <c r="AE68" s="164"/>
      <c r="AF68" s="164"/>
    </row>
    <row r="69" spans="1:32" ht="18">
      <c r="A69" s="176"/>
      <c r="B69" s="164"/>
      <c r="C69" s="164"/>
      <c r="D69" s="164"/>
      <c r="E69" s="164"/>
      <c r="F69" s="164"/>
      <c r="G69" s="164"/>
      <c r="H69" s="164"/>
      <c r="I69" s="164"/>
      <c r="J69" s="164"/>
      <c r="K69" s="164"/>
      <c r="L69" s="164"/>
      <c r="M69" s="164"/>
      <c r="N69" s="176"/>
      <c r="O69" s="164"/>
      <c r="P69" s="164"/>
      <c r="Q69" s="164"/>
      <c r="R69" s="164"/>
      <c r="S69" s="164"/>
      <c r="T69" s="164"/>
      <c r="U69" s="164"/>
      <c r="V69" s="164"/>
      <c r="W69" s="164"/>
      <c r="X69" s="176"/>
      <c r="Y69" s="176"/>
      <c r="Z69" s="164"/>
      <c r="AA69" s="176"/>
      <c r="AB69" s="176"/>
      <c r="AC69" s="176"/>
      <c r="AD69" s="164"/>
      <c r="AE69" s="164"/>
      <c r="AF69" s="164"/>
    </row>
    <row r="70" spans="1:32" ht="18">
      <c r="A70" s="176"/>
      <c r="B70" s="164"/>
      <c r="C70" s="164"/>
      <c r="D70" s="164"/>
      <c r="E70" s="164"/>
      <c r="F70" s="164"/>
      <c r="G70" s="164"/>
      <c r="H70" s="164"/>
      <c r="I70" s="164"/>
      <c r="J70" s="164"/>
      <c r="K70" s="164"/>
      <c r="L70" s="164"/>
      <c r="M70" s="164"/>
      <c r="N70" s="176"/>
      <c r="O70" s="164"/>
      <c r="P70" s="164"/>
      <c r="Q70" s="164"/>
      <c r="R70" s="164"/>
      <c r="S70" s="164"/>
      <c r="T70" s="164"/>
      <c r="U70" s="164"/>
      <c r="V70" s="164"/>
      <c r="W70" s="164"/>
      <c r="X70" s="176"/>
      <c r="Y70" s="176"/>
      <c r="Z70" s="164"/>
      <c r="AA70" s="176"/>
      <c r="AB70" s="176"/>
      <c r="AC70" s="176"/>
      <c r="AD70" s="164"/>
      <c r="AE70" s="164"/>
      <c r="AF70" s="164"/>
    </row>
    <row r="71" spans="1:32" ht="18">
      <c r="A71" s="176"/>
      <c r="B71" s="164"/>
      <c r="C71" s="164"/>
      <c r="D71" s="164"/>
      <c r="E71" s="164"/>
      <c r="F71" s="164"/>
      <c r="G71" s="164"/>
      <c r="H71" s="164"/>
      <c r="I71" s="164"/>
      <c r="J71" s="164"/>
      <c r="K71" s="164"/>
      <c r="L71" s="164"/>
      <c r="M71" s="164"/>
      <c r="N71" s="176"/>
      <c r="O71" s="164"/>
      <c r="P71" s="164"/>
      <c r="Q71" s="164"/>
      <c r="R71" s="164"/>
      <c r="S71" s="164"/>
      <c r="T71" s="164"/>
      <c r="U71" s="164"/>
      <c r="V71" s="164"/>
      <c r="W71" s="164"/>
      <c r="X71" s="176"/>
      <c r="Y71" s="176"/>
      <c r="Z71" s="164"/>
      <c r="AA71" s="176"/>
      <c r="AB71" s="176"/>
      <c r="AC71" s="176"/>
      <c r="AD71" s="164"/>
      <c r="AE71" s="164"/>
      <c r="AF71" s="164"/>
    </row>
    <row r="72" spans="1:32" ht="18">
      <c r="A72" s="176"/>
      <c r="B72" s="164"/>
      <c r="C72" s="164"/>
      <c r="D72" s="164"/>
      <c r="E72" s="164"/>
      <c r="F72" s="164"/>
      <c r="G72" s="164"/>
      <c r="H72" s="164"/>
      <c r="I72" s="164"/>
      <c r="J72" s="164"/>
      <c r="K72" s="164"/>
      <c r="L72" s="164"/>
      <c r="M72" s="164"/>
      <c r="N72" s="176"/>
      <c r="O72" s="164"/>
      <c r="P72" s="164"/>
      <c r="Q72" s="164"/>
      <c r="R72" s="164"/>
      <c r="S72" s="164"/>
      <c r="T72" s="164"/>
      <c r="U72" s="164"/>
      <c r="V72" s="164"/>
      <c r="W72" s="164"/>
      <c r="X72" s="176"/>
      <c r="Y72" s="176"/>
      <c r="Z72" s="164"/>
      <c r="AA72" s="176"/>
      <c r="AB72" s="176"/>
      <c r="AC72" s="176"/>
      <c r="AD72" s="164"/>
      <c r="AE72" s="164"/>
      <c r="AF72" s="164"/>
    </row>
    <row r="73" spans="1:32" ht="18">
      <c r="A73" s="176"/>
      <c r="B73" s="164"/>
      <c r="C73" s="164"/>
      <c r="D73" s="164"/>
      <c r="E73" s="164"/>
      <c r="F73" s="164"/>
      <c r="G73" s="164"/>
      <c r="H73" s="164"/>
      <c r="I73" s="164"/>
      <c r="J73" s="164"/>
      <c r="K73" s="164"/>
      <c r="L73" s="164"/>
      <c r="M73" s="164"/>
      <c r="N73" s="176"/>
      <c r="O73" s="164"/>
      <c r="P73" s="164"/>
      <c r="Q73" s="164"/>
      <c r="R73" s="164"/>
      <c r="S73" s="164"/>
      <c r="T73" s="164"/>
      <c r="U73" s="164"/>
      <c r="V73" s="164"/>
      <c r="W73" s="164"/>
      <c r="X73" s="176"/>
      <c r="Y73" s="176"/>
      <c r="Z73" s="164"/>
      <c r="AA73" s="176"/>
      <c r="AB73" s="176"/>
      <c r="AC73" s="176"/>
      <c r="AD73" s="164"/>
      <c r="AE73" s="164"/>
      <c r="AF73" s="164"/>
    </row>
    <row r="74" spans="1:32" ht="18">
      <c r="A74" s="176"/>
      <c r="B74" s="164"/>
      <c r="C74" s="164"/>
      <c r="D74" s="164"/>
      <c r="E74" s="164"/>
      <c r="F74" s="164"/>
      <c r="G74" s="164"/>
      <c r="H74" s="164"/>
      <c r="I74" s="164"/>
      <c r="J74" s="164"/>
      <c r="K74" s="164"/>
      <c r="L74" s="164"/>
      <c r="M74" s="164"/>
      <c r="N74" s="176"/>
      <c r="O74" s="164"/>
      <c r="P74" s="164"/>
      <c r="Q74" s="164"/>
      <c r="R74" s="164"/>
      <c r="S74" s="164"/>
      <c r="T74" s="164"/>
      <c r="U74" s="164"/>
      <c r="V74" s="164"/>
      <c r="W74" s="164"/>
      <c r="X74" s="176"/>
      <c r="Y74" s="176"/>
      <c r="Z74" s="164"/>
      <c r="AA74" s="176"/>
      <c r="AB74" s="176"/>
      <c r="AC74" s="176"/>
      <c r="AD74" s="164"/>
      <c r="AE74" s="164"/>
      <c r="AF74" s="164"/>
    </row>
    <row r="75" spans="1:32" ht="18">
      <c r="A75" s="176"/>
      <c r="B75" s="164"/>
      <c r="C75" s="164"/>
      <c r="D75" s="164"/>
      <c r="E75" s="164"/>
      <c r="F75" s="164"/>
      <c r="G75" s="164"/>
      <c r="H75" s="164"/>
      <c r="I75" s="164"/>
      <c r="J75" s="164"/>
      <c r="K75" s="164"/>
      <c r="L75" s="164"/>
      <c r="M75" s="164"/>
      <c r="N75" s="176"/>
      <c r="O75" s="164"/>
      <c r="P75" s="164"/>
      <c r="Q75" s="164"/>
      <c r="R75" s="164"/>
      <c r="S75" s="164"/>
      <c r="T75" s="164"/>
      <c r="U75" s="164"/>
      <c r="V75" s="164"/>
      <c r="W75" s="164"/>
      <c r="X75" s="176"/>
      <c r="Y75" s="176"/>
      <c r="Z75" s="164"/>
      <c r="AA75" s="176"/>
      <c r="AB75" s="176"/>
      <c r="AC75" s="176"/>
      <c r="AD75" s="164"/>
      <c r="AE75" s="164"/>
      <c r="AF75" s="164"/>
    </row>
    <row r="76" spans="1:32" ht="18">
      <c r="A76" s="176"/>
      <c r="B76" s="164"/>
      <c r="C76" s="164"/>
      <c r="D76" s="164"/>
      <c r="E76" s="164"/>
      <c r="F76" s="164"/>
      <c r="G76" s="164"/>
      <c r="H76" s="164"/>
      <c r="I76" s="164"/>
      <c r="J76" s="164"/>
      <c r="K76" s="164"/>
      <c r="L76" s="164"/>
      <c r="M76" s="164"/>
      <c r="N76" s="176"/>
      <c r="O76" s="164"/>
      <c r="P76" s="164"/>
      <c r="Q76" s="164"/>
      <c r="R76" s="164"/>
      <c r="S76" s="164"/>
      <c r="T76" s="164"/>
      <c r="U76" s="164"/>
      <c r="V76" s="164"/>
      <c r="W76" s="164"/>
      <c r="X76" s="176"/>
      <c r="Y76" s="176"/>
      <c r="Z76" s="164"/>
      <c r="AA76" s="176"/>
      <c r="AB76" s="176"/>
      <c r="AC76" s="176"/>
      <c r="AD76" s="164"/>
      <c r="AE76" s="164"/>
      <c r="AF76" s="164"/>
    </row>
    <row r="77" spans="1:32" ht="18">
      <c r="A77" s="176"/>
      <c r="B77" s="164"/>
      <c r="C77" s="164"/>
      <c r="D77" s="164"/>
      <c r="E77" s="164"/>
      <c r="F77" s="164"/>
      <c r="G77" s="164"/>
      <c r="H77" s="164"/>
      <c r="I77" s="164"/>
      <c r="J77" s="164"/>
      <c r="K77" s="164"/>
      <c r="L77" s="164"/>
      <c r="M77" s="164"/>
      <c r="N77" s="176"/>
      <c r="O77" s="164"/>
      <c r="P77" s="164"/>
      <c r="Q77" s="164"/>
      <c r="R77" s="164"/>
      <c r="S77" s="164"/>
      <c r="T77" s="164"/>
      <c r="U77" s="164"/>
      <c r="V77" s="164"/>
      <c r="W77" s="164"/>
      <c r="X77" s="176"/>
      <c r="Y77" s="176"/>
      <c r="Z77" s="164"/>
      <c r="AA77" s="176"/>
      <c r="AB77" s="176"/>
      <c r="AC77" s="176"/>
      <c r="AD77" s="164"/>
      <c r="AE77" s="164"/>
      <c r="AF77" s="164"/>
    </row>
    <row r="78" spans="1:32" ht="18">
      <c r="A78" s="176"/>
      <c r="B78" s="164"/>
      <c r="C78" s="164"/>
      <c r="D78" s="164"/>
      <c r="E78" s="164"/>
      <c r="F78" s="164"/>
      <c r="G78" s="164"/>
      <c r="H78" s="164"/>
      <c r="I78" s="164"/>
      <c r="J78" s="164"/>
      <c r="K78" s="164"/>
      <c r="L78" s="164"/>
      <c r="M78" s="164"/>
      <c r="N78" s="176"/>
      <c r="O78" s="164"/>
      <c r="P78" s="164"/>
      <c r="Q78" s="164"/>
      <c r="R78" s="164"/>
      <c r="S78" s="164"/>
      <c r="T78" s="164"/>
      <c r="U78" s="164"/>
      <c r="V78" s="164"/>
      <c r="W78" s="164"/>
      <c r="X78" s="176"/>
      <c r="Y78" s="176"/>
      <c r="Z78" s="164"/>
      <c r="AA78" s="176"/>
      <c r="AB78" s="176"/>
      <c r="AC78" s="176"/>
      <c r="AD78" s="164"/>
      <c r="AE78" s="164"/>
      <c r="AF78" s="164"/>
    </row>
    <row r="79" spans="1:32" ht="18">
      <c r="A79" s="176"/>
      <c r="B79" s="164"/>
      <c r="C79" s="164"/>
      <c r="D79" s="164"/>
      <c r="E79" s="164"/>
      <c r="F79" s="164"/>
      <c r="G79" s="164"/>
      <c r="H79" s="164"/>
      <c r="I79" s="164"/>
      <c r="J79" s="164"/>
      <c r="K79" s="164"/>
      <c r="L79" s="164"/>
      <c r="M79" s="164"/>
      <c r="N79" s="176"/>
      <c r="O79" s="164"/>
      <c r="P79" s="164"/>
      <c r="Q79" s="164"/>
      <c r="R79" s="164"/>
      <c r="S79" s="164"/>
      <c r="T79" s="164"/>
      <c r="U79" s="164"/>
      <c r="V79" s="164"/>
      <c r="W79" s="164"/>
      <c r="X79" s="176"/>
      <c r="Y79" s="176"/>
      <c r="Z79" s="164"/>
      <c r="AA79" s="176"/>
      <c r="AB79" s="176"/>
      <c r="AC79" s="176"/>
      <c r="AD79" s="164"/>
      <c r="AE79" s="164"/>
      <c r="AF79" s="164"/>
    </row>
    <row r="80" spans="1:32" ht="18">
      <c r="A80" s="176"/>
      <c r="B80" s="164"/>
      <c r="C80" s="164"/>
      <c r="D80" s="164"/>
      <c r="E80" s="164"/>
      <c r="F80" s="164"/>
      <c r="G80" s="164"/>
      <c r="H80" s="164"/>
      <c r="I80" s="164"/>
      <c r="J80" s="164"/>
      <c r="K80" s="164"/>
      <c r="L80" s="164"/>
      <c r="M80" s="164"/>
      <c r="N80" s="176"/>
      <c r="O80" s="164"/>
      <c r="P80" s="164"/>
      <c r="Q80" s="164"/>
      <c r="R80" s="164"/>
      <c r="S80" s="164"/>
      <c r="T80" s="164"/>
      <c r="U80" s="164"/>
      <c r="V80" s="164"/>
      <c r="W80" s="164"/>
      <c r="X80" s="176"/>
      <c r="Y80" s="176"/>
      <c r="Z80" s="164"/>
      <c r="AA80" s="176"/>
      <c r="AB80" s="176"/>
      <c r="AC80" s="176"/>
      <c r="AD80" s="164"/>
      <c r="AE80" s="164"/>
      <c r="AF80" s="164"/>
    </row>
    <row r="81" spans="1:32" ht="18">
      <c r="A81" s="176"/>
      <c r="B81" s="164"/>
      <c r="C81" s="164"/>
      <c r="D81" s="164"/>
      <c r="E81" s="164"/>
      <c r="F81" s="164"/>
      <c r="G81" s="164"/>
      <c r="H81" s="164"/>
      <c r="I81" s="164"/>
      <c r="J81" s="164"/>
      <c r="K81" s="164"/>
      <c r="L81" s="164"/>
      <c r="M81" s="164"/>
      <c r="N81" s="176"/>
      <c r="O81" s="164"/>
      <c r="P81" s="164"/>
      <c r="Q81" s="164"/>
      <c r="R81" s="164"/>
      <c r="S81" s="164"/>
      <c r="T81" s="164"/>
      <c r="U81" s="164"/>
      <c r="V81" s="164"/>
      <c r="W81" s="164"/>
      <c r="X81" s="176"/>
      <c r="Y81" s="176"/>
      <c r="Z81" s="164"/>
      <c r="AA81" s="176"/>
      <c r="AB81" s="176"/>
      <c r="AC81" s="176"/>
      <c r="AD81" s="164"/>
      <c r="AE81" s="164"/>
      <c r="AF81" s="164"/>
    </row>
    <row r="82" spans="1:32" ht="18">
      <c r="A82" s="176"/>
      <c r="B82" s="164"/>
      <c r="C82" s="164"/>
      <c r="D82" s="164"/>
      <c r="E82" s="164"/>
      <c r="F82" s="164"/>
      <c r="G82" s="164"/>
      <c r="H82" s="164"/>
      <c r="I82" s="164"/>
      <c r="J82" s="164"/>
      <c r="K82" s="164"/>
      <c r="L82" s="164"/>
      <c r="M82" s="164"/>
      <c r="N82" s="176"/>
      <c r="O82" s="164"/>
      <c r="P82" s="164"/>
      <c r="Q82" s="164"/>
      <c r="R82" s="164"/>
      <c r="S82" s="164"/>
      <c r="T82" s="164"/>
      <c r="U82" s="164"/>
      <c r="V82" s="164"/>
      <c r="W82" s="164"/>
      <c r="X82" s="176"/>
      <c r="Y82" s="176"/>
      <c r="Z82" s="164"/>
      <c r="AA82" s="176"/>
      <c r="AB82" s="176"/>
      <c r="AC82" s="176"/>
      <c r="AD82" s="164"/>
      <c r="AE82" s="164"/>
      <c r="AF82" s="164"/>
    </row>
    <row r="83" spans="1:32" ht="18">
      <c r="A83" s="176"/>
      <c r="B83" s="164"/>
      <c r="C83" s="164"/>
      <c r="D83" s="164"/>
      <c r="E83" s="164"/>
      <c r="F83" s="164"/>
      <c r="G83" s="164"/>
      <c r="H83" s="164"/>
      <c r="I83" s="164"/>
      <c r="J83" s="164"/>
      <c r="K83" s="164"/>
      <c r="L83" s="164"/>
      <c r="M83" s="164"/>
      <c r="N83" s="176"/>
      <c r="O83" s="164"/>
      <c r="P83" s="164"/>
      <c r="Q83" s="164"/>
      <c r="R83" s="164"/>
      <c r="S83" s="164"/>
      <c r="T83" s="164"/>
      <c r="U83" s="164"/>
      <c r="V83" s="164"/>
      <c r="W83" s="164"/>
      <c r="X83" s="176"/>
      <c r="Y83" s="176"/>
      <c r="Z83" s="164"/>
      <c r="AA83" s="176"/>
      <c r="AB83" s="176"/>
      <c r="AC83" s="176"/>
      <c r="AD83" s="164"/>
      <c r="AE83" s="164"/>
      <c r="AF83" s="164"/>
    </row>
    <row r="84" spans="1:32" ht="18">
      <c r="A84" s="176"/>
      <c r="B84" s="164"/>
      <c r="C84" s="164"/>
      <c r="D84" s="164"/>
      <c r="E84" s="164"/>
      <c r="F84" s="164"/>
      <c r="G84" s="164"/>
      <c r="H84" s="164"/>
      <c r="I84" s="164"/>
      <c r="J84" s="164"/>
      <c r="K84" s="164"/>
      <c r="L84" s="164"/>
      <c r="M84" s="164"/>
      <c r="N84" s="176"/>
      <c r="O84" s="164"/>
      <c r="P84" s="164"/>
      <c r="Q84" s="164"/>
      <c r="R84" s="164"/>
      <c r="S84" s="164"/>
      <c r="T84" s="164"/>
      <c r="U84" s="164"/>
      <c r="V84" s="164"/>
      <c r="W84" s="164"/>
      <c r="X84" s="176"/>
      <c r="Y84" s="176"/>
      <c r="Z84" s="164"/>
      <c r="AA84" s="176"/>
      <c r="AB84" s="176"/>
      <c r="AC84" s="176"/>
      <c r="AD84" s="164"/>
      <c r="AE84" s="164"/>
      <c r="AF84" s="164"/>
    </row>
    <row r="85" spans="1:32" ht="18">
      <c r="A85" s="176"/>
      <c r="B85" s="164"/>
      <c r="C85" s="164"/>
      <c r="D85" s="164"/>
      <c r="E85" s="164"/>
      <c r="F85" s="164"/>
      <c r="G85" s="164"/>
      <c r="H85" s="164"/>
      <c r="I85" s="164"/>
      <c r="J85" s="164"/>
      <c r="K85" s="164"/>
      <c r="L85" s="164"/>
      <c r="M85" s="164"/>
      <c r="N85" s="176"/>
      <c r="O85" s="164"/>
      <c r="P85" s="164"/>
      <c r="Q85" s="164"/>
      <c r="R85" s="164"/>
      <c r="S85" s="164"/>
      <c r="T85" s="164"/>
      <c r="U85" s="164"/>
      <c r="V85" s="164"/>
      <c r="W85" s="164"/>
      <c r="X85" s="176"/>
      <c r="Y85" s="176"/>
      <c r="Z85" s="164"/>
      <c r="AA85" s="176"/>
      <c r="AB85" s="176"/>
      <c r="AC85" s="176"/>
      <c r="AD85" s="164"/>
      <c r="AE85" s="164"/>
      <c r="AF85" s="164"/>
    </row>
    <row r="86" spans="1:32" ht="18">
      <c r="A86" s="176"/>
      <c r="B86" s="164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76"/>
      <c r="O86" s="164"/>
      <c r="P86" s="164"/>
      <c r="Q86" s="164"/>
      <c r="R86" s="164"/>
      <c r="S86" s="164"/>
      <c r="T86" s="164"/>
      <c r="U86" s="164"/>
      <c r="V86" s="164"/>
      <c r="W86" s="164"/>
      <c r="X86" s="176"/>
      <c r="Y86" s="176"/>
      <c r="Z86" s="164"/>
      <c r="AA86" s="176"/>
      <c r="AB86" s="176"/>
      <c r="AC86" s="176"/>
      <c r="AD86" s="164"/>
      <c r="AE86" s="164"/>
      <c r="AF86" s="164"/>
    </row>
    <row r="87" spans="1:32" ht="18">
      <c r="A87" s="176"/>
      <c r="B87" s="164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76"/>
      <c r="O87" s="164"/>
      <c r="P87" s="164"/>
      <c r="Q87" s="164"/>
      <c r="R87" s="164"/>
      <c r="S87" s="164"/>
      <c r="T87" s="164"/>
      <c r="U87" s="164"/>
      <c r="V87" s="164"/>
      <c r="W87" s="164"/>
      <c r="X87" s="176"/>
      <c r="Y87" s="176"/>
      <c r="Z87" s="164"/>
      <c r="AA87" s="176"/>
      <c r="AB87" s="176"/>
      <c r="AC87" s="176"/>
      <c r="AD87" s="164"/>
      <c r="AE87" s="164"/>
      <c r="AF87" s="164"/>
    </row>
    <row r="88" spans="1:32" ht="18">
      <c r="A88" s="176"/>
      <c r="B88" s="164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76"/>
      <c r="O88" s="164"/>
      <c r="P88" s="164"/>
      <c r="Q88" s="164"/>
      <c r="R88" s="164"/>
      <c r="S88" s="164"/>
      <c r="T88" s="164"/>
      <c r="U88" s="164"/>
      <c r="V88" s="164"/>
      <c r="W88" s="164"/>
      <c r="X88" s="176"/>
      <c r="Y88" s="176"/>
      <c r="Z88" s="164"/>
      <c r="AA88" s="176"/>
      <c r="AB88" s="176"/>
      <c r="AC88" s="176"/>
      <c r="AD88" s="164"/>
      <c r="AE88" s="164"/>
      <c r="AF88" s="164"/>
    </row>
    <row r="89" spans="1:32" ht="18">
      <c r="A89" s="176"/>
      <c r="B89" s="164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76"/>
      <c r="O89" s="164"/>
      <c r="P89" s="164"/>
      <c r="Q89" s="164"/>
      <c r="R89" s="164"/>
      <c r="S89" s="164"/>
      <c r="T89" s="164"/>
      <c r="U89" s="164"/>
      <c r="V89" s="164"/>
      <c r="W89" s="164"/>
      <c r="X89" s="176"/>
      <c r="Y89" s="176"/>
      <c r="Z89" s="164"/>
      <c r="AA89" s="176"/>
      <c r="AB89" s="176"/>
      <c r="AC89" s="176"/>
      <c r="AD89" s="164"/>
      <c r="AE89" s="164"/>
      <c r="AF89" s="164"/>
    </row>
    <row r="90" spans="1:32" ht="18">
      <c r="A90" s="176"/>
      <c r="B90" s="164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76"/>
      <c r="O90" s="164"/>
      <c r="P90" s="164"/>
      <c r="Q90" s="164"/>
      <c r="R90" s="164"/>
      <c r="S90" s="164"/>
      <c r="T90" s="164"/>
      <c r="U90" s="164"/>
      <c r="V90" s="164"/>
      <c r="W90" s="164"/>
      <c r="X90" s="176"/>
      <c r="Y90" s="176"/>
      <c r="Z90" s="164"/>
      <c r="AA90" s="176"/>
      <c r="AB90" s="176"/>
      <c r="AC90" s="176"/>
      <c r="AD90" s="164"/>
      <c r="AE90" s="164"/>
      <c r="AF90" s="164"/>
    </row>
    <row r="91" spans="1:32" ht="18">
      <c r="A91" s="176"/>
      <c r="B91" s="164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76"/>
      <c r="O91" s="164"/>
      <c r="P91" s="164"/>
      <c r="Q91" s="164"/>
      <c r="R91" s="164"/>
      <c r="S91" s="164"/>
      <c r="T91" s="164"/>
      <c r="U91" s="164"/>
      <c r="V91" s="164"/>
      <c r="W91" s="164"/>
      <c r="X91" s="176"/>
      <c r="Y91" s="176"/>
      <c r="Z91" s="164"/>
      <c r="AA91" s="176"/>
      <c r="AB91" s="176"/>
      <c r="AC91" s="176"/>
      <c r="AD91" s="164"/>
      <c r="AE91" s="164"/>
      <c r="AF91" s="164"/>
    </row>
    <row r="92" spans="1:32" ht="18">
      <c r="A92" s="176"/>
      <c r="B92" s="164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76"/>
      <c r="O92" s="164"/>
      <c r="P92" s="164"/>
      <c r="Q92" s="164"/>
      <c r="R92" s="164"/>
      <c r="S92" s="164"/>
      <c r="T92" s="164"/>
      <c r="U92" s="164"/>
      <c r="V92" s="164"/>
      <c r="W92" s="164"/>
      <c r="X92" s="176"/>
      <c r="Y92" s="176"/>
      <c r="Z92" s="164"/>
      <c r="AA92" s="176"/>
      <c r="AB92" s="176"/>
      <c r="AC92" s="176"/>
      <c r="AD92" s="164"/>
      <c r="AE92" s="164"/>
      <c r="AF92" s="164"/>
    </row>
    <row r="93" spans="1:32" ht="18">
      <c r="A93" s="176"/>
      <c r="B93" s="164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76"/>
      <c r="O93" s="164"/>
      <c r="P93" s="164"/>
      <c r="Q93" s="164"/>
      <c r="R93" s="164"/>
      <c r="S93" s="164"/>
      <c r="T93" s="164"/>
      <c r="U93" s="164"/>
      <c r="V93" s="164"/>
      <c r="W93" s="164"/>
      <c r="X93" s="176"/>
      <c r="Y93" s="176"/>
      <c r="Z93" s="164"/>
      <c r="AA93" s="176"/>
      <c r="AB93" s="176"/>
      <c r="AC93" s="176"/>
      <c r="AD93" s="164"/>
      <c r="AE93" s="164"/>
      <c r="AF93" s="164"/>
    </row>
    <row r="94" spans="1:32" ht="18">
      <c r="A94" s="176"/>
      <c r="B94" s="164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76"/>
      <c r="O94" s="164"/>
      <c r="P94" s="164"/>
      <c r="Q94" s="164"/>
      <c r="R94" s="164"/>
      <c r="S94" s="164"/>
      <c r="T94" s="164"/>
      <c r="U94" s="164"/>
      <c r="V94" s="164"/>
      <c r="W94" s="164"/>
      <c r="X94" s="176"/>
      <c r="Y94" s="176"/>
      <c r="Z94" s="164"/>
      <c r="AA94" s="176"/>
      <c r="AB94" s="176"/>
      <c r="AC94" s="176"/>
      <c r="AD94" s="164"/>
      <c r="AE94" s="164"/>
      <c r="AF94" s="164"/>
    </row>
    <row r="95" spans="1:32" ht="18">
      <c r="A95" s="176"/>
      <c r="B95" s="164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76"/>
      <c r="O95" s="164"/>
      <c r="P95" s="164"/>
      <c r="Q95" s="164"/>
      <c r="R95" s="164"/>
      <c r="S95" s="164"/>
      <c r="T95" s="164"/>
      <c r="U95" s="164"/>
      <c r="V95" s="164"/>
      <c r="W95" s="164"/>
      <c r="X95" s="176"/>
      <c r="Y95" s="176"/>
      <c r="Z95" s="164"/>
      <c r="AA95" s="176"/>
      <c r="AB95" s="176"/>
      <c r="AC95" s="176"/>
      <c r="AD95" s="164"/>
      <c r="AE95" s="164"/>
      <c r="AF95" s="164"/>
    </row>
    <row r="96" spans="1:32" ht="18">
      <c r="A96" s="176"/>
      <c r="B96" s="164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76"/>
      <c r="O96" s="164"/>
      <c r="P96" s="164"/>
      <c r="Q96" s="164"/>
      <c r="R96" s="164"/>
      <c r="S96" s="164"/>
      <c r="T96" s="164"/>
      <c r="U96" s="164"/>
      <c r="V96" s="164"/>
      <c r="W96" s="164"/>
      <c r="X96" s="176"/>
      <c r="Y96" s="176"/>
      <c r="Z96" s="164"/>
      <c r="AA96" s="176"/>
      <c r="AB96" s="176"/>
      <c r="AC96" s="176"/>
      <c r="AD96" s="164"/>
      <c r="AE96" s="164"/>
      <c r="AF96" s="164"/>
    </row>
    <row r="97" spans="1:32" ht="18">
      <c r="A97" s="176"/>
      <c r="B97" s="164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76"/>
      <c r="O97" s="164"/>
      <c r="P97" s="164"/>
      <c r="Q97" s="164"/>
      <c r="R97" s="164"/>
      <c r="S97" s="164"/>
      <c r="T97" s="164"/>
      <c r="U97" s="164"/>
      <c r="V97" s="164"/>
      <c r="W97" s="164"/>
      <c r="X97" s="176"/>
      <c r="Y97" s="176"/>
      <c r="Z97" s="164"/>
      <c r="AA97" s="176"/>
      <c r="AB97" s="176"/>
      <c r="AC97" s="176"/>
      <c r="AD97" s="164"/>
      <c r="AE97" s="164"/>
      <c r="AF97" s="164"/>
    </row>
    <row r="98" spans="1:32" ht="18">
      <c r="A98" s="176"/>
      <c r="B98" s="164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76"/>
      <c r="O98" s="164"/>
      <c r="P98" s="164"/>
      <c r="Q98" s="164"/>
      <c r="R98" s="164"/>
      <c r="S98" s="164"/>
      <c r="T98" s="164"/>
      <c r="U98" s="164"/>
      <c r="V98" s="164"/>
      <c r="W98" s="164"/>
      <c r="X98" s="176"/>
      <c r="Y98" s="176"/>
      <c r="Z98" s="164"/>
      <c r="AA98" s="176"/>
      <c r="AB98" s="176"/>
      <c r="AC98" s="176"/>
      <c r="AD98" s="164"/>
      <c r="AE98" s="164"/>
      <c r="AF98" s="164"/>
    </row>
    <row r="99" spans="1:32" ht="18">
      <c r="A99" s="176"/>
      <c r="B99" s="164"/>
      <c r="C99" s="164"/>
      <c r="D99" s="164"/>
      <c r="E99" s="164"/>
      <c r="F99" s="164"/>
      <c r="G99" s="164"/>
      <c r="H99" s="164"/>
      <c r="I99" s="164"/>
      <c r="J99" s="164"/>
      <c r="K99" s="164"/>
      <c r="L99" s="164"/>
      <c r="M99" s="164"/>
      <c r="N99" s="176"/>
      <c r="O99" s="164"/>
      <c r="P99" s="164"/>
      <c r="Q99" s="164"/>
      <c r="R99" s="164"/>
      <c r="S99" s="164"/>
      <c r="T99" s="164"/>
      <c r="U99" s="164"/>
      <c r="V99" s="164"/>
      <c r="W99" s="164"/>
      <c r="X99" s="176"/>
      <c r="Y99" s="176"/>
      <c r="Z99" s="164"/>
      <c r="AA99" s="176"/>
      <c r="AB99" s="176"/>
      <c r="AC99" s="176"/>
      <c r="AD99" s="164"/>
      <c r="AE99" s="164"/>
      <c r="AF99" s="164"/>
    </row>
    <row r="100" spans="1:32" ht="18">
      <c r="A100" s="176"/>
      <c r="B100" s="164"/>
      <c r="C100" s="164"/>
      <c r="D100" s="164"/>
      <c r="E100" s="164"/>
      <c r="F100" s="164"/>
      <c r="G100" s="164"/>
      <c r="H100" s="164"/>
      <c r="I100" s="164"/>
      <c r="J100" s="164"/>
      <c r="K100" s="164"/>
      <c r="L100" s="164"/>
      <c r="M100" s="164"/>
      <c r="N100" s="176"/>
      <c r="O100" s="164"/>
      <c r="P100" s="164"/>
      <c r="Q100" s="164"/>
      <c r="R100" s="164"/>
      <c r="S100" s="164"/>
      <c r="T100" s="164"/>
      <c r="U100" s="164"/>
      <c r="V100" s="164"/>
      <c r="W100" s="164"/>
      <c r="X100" s="176"/>
      <c r="Y100" s="176"/>
      <c r="Z100" s="164"/>
      <c r="AA100" s="176"/>
      <c r="AB100" s="176"/>
      <c r="AC100" s="176"/>
      <c r="AD100" s="164"/>
      <c r="AE100" s="164"/>
      <c r="AF100" s="164"/>
    </row>
    <row r="101" spans="1:32" ht="18">
      <c r="A101" s="176"/>
      <c r="B101" s="164"/>
      <c r="C101" s="164"/>
      <c r="D101" s="164"/>
      <c r="E101" s="164"/>
      <c r="F101" s="164"/>
      <c r="G101" s="164"/>
      <c r="H101" s="164"/>
      <c r="I101" s="164"/>
      <c r="J101" s="164"/>
      <c r="K101" s="164"/>
      <c r="L101" s="164"/>
      <c r="M101" s="164"/>
      <c r="N101" s="176"/>
      <c r="O101" s="164"/>
      <c r="P101" s="164"/>
      <c r="Q101" s="164"/>
      <c r="R101" s="164"/>
      <c r="S101" s="164"/>
      <c r="T101" s="164"/>
      <c r="U101" s="164"/>
      <c r="V101" s="164"/>
      <c r="W101" s="164"/>
      <c r="X101" s="176"/>
      <c r="Y101" s="176"/>
      <c r="Z101" s="164"/>
      <c r="AA101" s="176"/>
      <c r="AB101" s="176"/>
      <c r="AC101" s="176"/>
      <c r="AD101" s="164"/>
      <c r="AE101" s="164"/>
      <c r="AF101" s="164"/>
    </row>
    <row r="102" spans="1:32" ht="18">
      <c r="A102" s="176"/>
      <c r="B102" s="164"/>
      <c r="C102" s="164"/>
      <c r="D102" s="164"/>
      <c r="E102" s="164"/>
      <c r="F102" s="164"/>
      <c r="G102" s="164"/>
      <c r="H102" s="164"/>
      <c r="I102" s="164"/>
      <c r="J102" s="164"/>
      <c r="K102" s="164"/>
      <c r="L102" s="164"/>
      <c r="M102" s="164"/>
      <c r="N102" s="176"/>
      <c r="O102" s="164"/>
      <c r="P102" s="164"/>
      <c r="Q102" s="164"/>
      <c r="R102" s="164"/>
      <c r="S102" s="164"/>
      <c r="T102" s="164"/>
      <c r="U102" s="164"/>
      <c r="V102" s="164"/>
      <c r="W102" s="164"/>
      <c r="X102" s="176"/>
      <c r="Y102" s="176"/>
      <c r="Z102" s="164"/>
      <c r="AA102" s="176"/>
      <c r="AB102" s="176"/>
      <c r="AC102" s="176"/>
      <c r="AD102" s="164"/>
      <c r="AE102" s="164"/>
      <c r="AF102" s="164"/>
    </row>
    <row r="103" spans="1:32" ht="18">
      <c r="A103" s="176"/>
      <c r="B103" s="164"/>
      <c r="C103" s="164"/>
      <c r="D103" s="164"/>
      <c r="E103" s="164"/>
      <c r="F103" s="164"/>
      <c r="G103" s="164"/>
      <c r="H103" s="164"/>
      <c r="I103" s="164"/>
      <c r="J103" s="164"/>
      <c r="K103" s="164"/>
      <c r="L103" s="164"/>
      <c r="M103" s="164"/>
      <c r="N103" s="176"/>
      <c r="O103" s="164"/>
      <c r="P103" s="164"/>
      <c r="Q103" s="164"/>
      <c r="R103" s="164"/>
      <c r="S103" s="164"/>
      <c r="T103" s="164"/>
      <c r="U103" s="164"/>
      <c r="V103" s="164"/>
      <c r="W103" s="164"/>
      <c r="X103" s="176"/>
      <c r="Y103" s="176"/>
      <c r="Z103" s="164"/>
      <c r="AA103" s="176"/>
      <c r="AB103" s="176"/>
      <c r="AC103" s="176"/>
      <c r="AD103" s="164"/>
      <c r="AE103" s="164"/>
      <c r="AF103" s="164"/>
    </row>
    <row r="104" spans="1:32" ht="18">
      <c r="A104" s="176"/>
      <c r="B104" s="164"/>
      <c r="C104" s="164"/>
      <c r="D104" s="164"/>
      <c r="E104" s="164"/>
      <c r="F104" s="164"/>
      <c r="G104" s="164"/>
      <c r="H104" s="164"/>
      <c r="I104" s="164"/>
      <c r="J104" s="164"/>
      <c r="K104" s="164"/>
      <c r="L104" s="164"/>
      <c r="M104" s="164"/>
      <c r="N104" s="176"/>
      <c r="O104" s="164"/>
      <c r="P104" s="164"/>
      <c r="Q104" s="164"/>
      <c r="R104" s="164"/>
      <c r="S104" s="164"/>
      <c r="T104" s="164"/>
      <c r="U104" s="164"/>
      <c r="V104" s="164"/>
      <c r="W104" s="164"/>
      <c r="X104" s="176"/>
      <c r="Y104" s="176"/>
      <c r="Z104" s="164"/>
      <c r="AA104" s="176"/>
      <c r="AB104" s="176"/>
      <c r="AC104" s="176"/>
      <c r="AD104" s="164"/>
      <c r="AE104" s="164"/>
      <c r="AF104" s="164"/>
    </row>
    <row r="105" spans="1:32" ht="18">
      <c r="A105" s="176"/>
      <c r="B105" s="164"/>
      <c r="C105" s="164"/>
      <c r="D105" s="164"/>
      <c r="E105" s="164"/>
      <c r="F105" s="164"/>
      <c r="G105" s="164"/>
      <c r="H105" s="164"/>
      <c r="I105" s="164"/>
      <c r="J105" s="164"/>
      <c r="K105" s="164"/>
      <c r="L105" s="164"/>
      <c r="M105" s="164"/>
      <c r="N105" s="176"/>
      <c r="O105" s="164"/>
      <c r="P105" s="164"/>
      <c r="Q105" s="164"/>
      <c r="R105" s="164"/>
      <c r="S105" s="164"/>
      <c r="T105" s="164"/>
      <c r="U105" s="164"/>
      <c r="V105" s="164"/>
      <c r="W105" s="164"/>
      <c r="X105" s="176"/>
      <c r="Y105" s="176"/>
      <c r="Z105" s="164"/>
      <c r="AA105" s="176"/>
      <c r="AB105" s="176"/>
      <c r="AC105" s="176"/>
      <c r="AD105" s="164"/>
      <c r="AE105" s="164"/>
      <c r="AF105" s="164"/>
    </row>
    <row r="106" spans="1:32" ht="18">
      <c r="A106" s="176"/>
      <c r="B106" s="164"/>
      <c r="C106" s="164"/>
      <c r="D106" s="164"/>
      <c r="E106" s="164"/>
      <c r="F106" s="164"/>
      <c r="G106" s="164"/>
      <c r="H106" s="164"/>
      <c r="I106" s="164"/>
      <c r="J106" s="164"/>
      <c r="K106" s="164"/>
      <c r="L106" s="164"/>
      <c r="M106" s="164"/>
      <c r="N106" s="176"/>
      <c r="O106" s="164"/>
      <c r="P106" s="164"/>
      <c r="Q106" s="164"/>
      <c r="R106" s="164"/>
      <c r="S106" s="164"/>
      <c r="T106" s="164"/>
      <c r="U106" s="164"/>
      <c r="V106" s="164"/>
      <c r="W106" s="164"/>
      <c r="X106" s="176"/>
      <c r="Y106" s="176"/>
      <c r="Z106" s="164"/>
      <c r="AA106" s="176"/>
      <c r="AB106" s="176"/>
      <c r="AC106" s="176"/>
      <c r="AD106" s="164"/>
      <c r="AE106" s="164"/>
      <c r="AF106" s="164"/>
    </row>
    <row r="107" spans="1:32" ht="18">
      <c r="A107" s="176"/>
      <c r="B107" s="164"/>
      <c r="C107" s="164"/>
      <c r="D107" s="164"/>
      <c r="E107" s="164"/>
      <c r="F107" s="164"/>
      <c r="G107" s="164"/>
      <c r="H107" s="164"/>
      <c r="I107" s="164"/>
      <c r="J107" s="164"/>
      <c r="K107" s="164"/>
      <c r="L107" s="164"/>
      <c r="M107" s="164"/>
      <c r="N107" s="176"/>
      <c r="O107" s="164"/>
      <c r="P107" s="164"/>
      <c r="Q107" s="164"/>
      <c r="R107" s="164"/>
      <c r="S107" s="164"/>
      <c r="T107" s="164"/>
      <c r="U107" s="164"/>
      <c r="V107" s="164"/>
      <c r="W107" s="164"/>
      <c r="X107" s="176"/>
      <c r="Y107" s="176"/>
      <c r="Z107" s="164"/>
      <c r="AA107" s="176"/>
      <c r="AB107" s="176"/>
      <c r="AC107" s="176"/>
      <c r="AD107" s="164"/>
      <c r="AE107" s="164"/>
      <c r="AF107" s="164"/>
    </row>
    <row r="108" spans="1:32" ht="18">
      <c r="A108" s="176"/>
      <c r="B108" s="164"/>
      <c r="C108" s="164"/>
      <c r="D108" s="164"/>
      <c r="E108" s="164"/>
      <c r="F108" s="164"/>
      <c r="G108" s="164"/>
      <c r="H108" s="164"/>
      <c r="I108" s="164"/>
      <c r="J108" s="164"/>
      <c r="K108" s="164"/>
      <c r="L108" s="164"/>
      <c r="M108" s="164"/>
      <c r="N108" s="176"/>
      <c r="O108" s="164"/>
      <c r="P108" s="164"/>
      <c r="Q108" s="164"/>
      <c r="R108" s="164"/>
      <c r="S108" s="164"/>
      <c r="T108" s="164"/>
      <c r="U108" s="164"/>
      <c r="V108" s="164"/>
      <c r="W108" s="164"/>
      <c r="X108" s="176"/>
      <c r="Y108" s="176"/>
      <c r="Z108" s="164"/>
      <c r="AA108" s="176"/>
      <c r="AB108" s="176"/>
      <c r="AC108" s="176"/>
      <c r="AD108" s="164"/>
      <c r="AE108" s="164"/>
      <c r="AF108" s="164"/>
    </row>
    <row r="109" spans="1:32" ht="18">
      <c r="A109" s="176"/>
      <c r="B109" s="164"/>
      <c r="C109" s="164"/>
      <c r="D109" s="164"/>
      <c r="E109" s="164"/>
      <c r="F109" s="164"/>
      <c r="G109" s="164"/>
      <c r="H109" s="164"/>
      <c r="I109" s="164"/>
      <c r="J109" s="164"/>
      <c r="K109" s="164"/>
      <c r="L109" s="164"/>
      <c r="M109" s="164"/>
      <c r="N109" s="176"/>
      <c r="O109" s="164"/>
      <c r="P109" s="164"/>
      <c r="Q109" s="164"/>
      <c r="R109" s="164"/>
      <c r="S109" s="164"/>
      <c r="T109" s="164"/>
      <c r="U109" s="164"/>
      <c r="V109" s="164"/>
      <c r="W109" s="164"/>
      <c r="X109" s="176"/>
      <c r="Y109" s="176"/>
      <c r="Z109" s="164"/>
      <c r="AA109" s="176"/>
      <c r="AB109" s="176"/>
      <c r="AC109" s="176"/>
      <c r="AD109" s="164"/>
      <c r="AE109" s="164"/>
      <c r="AF109" s="164"/>
    </row>
    <row r="110" spans="1:32" ht="18">
      <c r="A110" s="176"/>
      <c r="B110" s="164"/>
      <c r="C110" s="164"/>
      <c r="D110" s="164"/>
      <c r="E110" s="164"/>
      <c r="F110" s="164"/>
      <c r="G110" s="164"/>
      <c r="H110" s="164"/>
      <c r="I110" s="164"/>
      <c r="J110" s="164"/>
      <c r="K110" s="164"/>
      <c r="L110" s="164"/>
      <c r="M110" s="164"/>
      <c r="N110" s="176"/>
      <c r="O110" s="164"/>
      <c r="P110" s="164"/>
      <c r="Q110" s="164"/>
      <c r="R110" s="164"/>
      <c r="S110" s="164"/>
      <c r="T110" s="164"/>
      <c r="U110" s="164"/>
      <c r="V110" s="164"/>
      <c r="W110" s="164"/>
      <c r="X110" s="176"/>
      <c r="Y110" s="176"/>
      <c r="Z110" s="164"/>
      <c r="AA110" s="176"/>
      <c r="AB110" s="176"/>
      <c r="AC110" s="176"/>
      <c r="AD110" s="164"/>
      <c r="AE110" s="164"/>
      <c r="AF110" s="164"/>
    </row>
    <row r="111" spans="1:32" ht="18">
      <c r="A111" s="176"/>
      <c r="B111" s="164"/>
      <c r="C111" s="164"/>
      <c r="D111" s="164"/>
      <c r="E111" s="164"/>
      <c r="F111" s="164"/>
      <c r="G111" s="164"/>
      <c r="H111" s="164"/>
      <c r="I111" s="164"/>
      <c r="J111" s="164"/>
      <c r="K111" s="164"/>
      <c r="L111" s="164"/>
      <c r="M111" s="164"/>
      <c r="N111" s="176"/>
      <c r="O111" s="164"/>
      <c r="P111" s="164"/>
      <c r="Q111" s="164"/>
      <c r="R111" s="164"/>
      <c r="S111" s="164"/>
      <c r="T111" s="164"/>
      <c r="U111" s="164"/>
      <c r="V111" s="164"/>
      <c r="W111" s="164"/>
      <c r="X111" s="176"/>
      <c r="Y111" s="176"/>
      <c r="Z111" s="164"/>
      <c r="AA111" s="176"/>
      <c r="AB111" s="176"/>
      <c r="AC111" s="176"/>
      <c r="AD111" s="164"/>
      <c r="AE111" s="164"/>
      <c r="AF111" s="164"/>
    </row>
    <row r="112" spans="1:32" ht="18">
      <c r="A112" s="176"/>
      <c r="B112" s="164"/>
      <c r="C112" s="164"/>
      <c r="D112" s="164"/>
      <c r="E112" s="164"/>
      <c r="F112" s="164"/>
      <c r="G112" s="164"/>
      <c r="H112" s="164"/>
      <c r="I112" s="164"/>
      <c r="J112" s="164"/>
      <c r="K112" s="164"/>
      <c r="L112" s="164"/>
      <c r="M112" s="164"/>
      <c r="N112" s="176"/>
      <c r="O112" s="164"/>
      <c r="P112" s="164"/>
      <c r="Q112" s="164"/>
      <c r="R112" s="164"/>
      <c r="S112" s="164"/>
      <c r="T112" s="164"/>
      <c r="U112" s="164"/>
      <c r="V112" s="164"/>
      <c r="W112" s="164"/>
      <c r="X112" s="176"/>
      <c r="Y112" s="176"/>
      <c r="Z112" s="164"/>
      <c r="AA112" s="176"/>
      <c r="AB112" s="176"/>
      <c r="AC112" s="176"/>
      <c r="AD112" s="164"/>
      <c r="AE112" s="164"/>
      <c r="AF112" s="164"/>
    </row>
    <row r="113" spans="1:32" ht="18">
      <c r="A113" s="176"/>
      <c r="B113" s="164"/>
      <c r="C113" s="164"/>
      <c r="D113" s="164"/>
      <c r="E113" s="164"/>
      <c r="F113" s="164"/>
      <c r="G113" s="164"/>
      <c r="H113" s="164"/>
      <c r="I113" s="164"/>
      <c r="J113" s="164"/>
      <c r="K113" s="164"/>
      <c r="L113" s="164"/>
      <c r="M113" s="164"/>
      <c r="N113" s="176"/>
      <c r="O113" s="164"/>
      <c r="P113" s="164"/>
      <c r="Q113" s="164"/>
      <c r="R113" s="164"/>
      <c r="S113" s="164"/>
      <c r="T113" s="164"/>
      <c r="U113" s="164"/>
      <c r="V113" s="164"/>
      <c r="W113" s="164"/>
      <c r="X113" s="176"/>
      <c r="Y113" s="176"/>
      <c r="Z113" s="164"/>
      <c r="AA113" s="176"/>
      <c r="AB113" s="176"/>
      <c r="AC113" s="176"/>
      <c r="AD113" s="164"/>
      <c r="AE113" s="164"/>
      <c r="AF113" s="164"/>
    </row>
    <row r="114" spans="1:32" ht="18">
      <c r="A114" s="176"/>
      <c r="B114" s="164"/>
      <c r="C114" s="164"/>
      <c r="D114" s="164"/>
      <c r="E114" s="164"/>
      <c r="F114" s="164"/>
      <c r="G114" s="164"/>
      <c r="H114" s="164"/>
      <c r="I114" s="164"/>
      <c r="J114" s="164"/>
      <c r="K114" s="164"/>
      <c r="L114" s="164"/>
      <c r="M114" s="164"/>
      <c r="N114" s="176"/>
      <c r="O114" s="164"/>
      <c r="P114" s="164"/>
      <c r="Q114" s="164"/>
      <c r="R114" s="164"/>
      <c r="S114" s="164"/>
      <c r="T114" s="164"/>
      <c r="U114" s="164"/>
      <c r="V114" s="164"/>
      <c r="W114" s="164"/>
      <c r="X114" s="176"/>
      <c r="Y114" s="176"/>
      <c r="Z114" s="164"/>
      <c r="AA114" s="176"/>
      <c r="AB114" s="176"/>
      <c r="AC114" s="176"/>
      <c r="AD114" s="164"/>
      <c r="AE114" s="164"/>
      <c r="AF114" s="164"/>
    </row>
    <row r="115" spans="1:32" ht="18">
      <c r="A115" s="176"/>
      <c r="B115" s="164"/>
      <c r="C115" s="164"/>
      <c r="D115" s="164"/>
      <c r="E115" s="164"/>
      <c r="F115" s="164"/>
      <c r="G115" s="164"/>
      <c r="H115" s="164"/>
      <c r="I115" s="164"/>
      <c r="J115" s="164"/>
      <c r="K115" s="164"/>
      <c r="L115" s="164"/>
      <c r="M115" s="164"/>
      <c r="N115" s="176"/>
      <c r="O115" s="164"/>
      <c r="P115" s="164"/>
      <c r="Q115" s="164"/>
      <c r="R115" s="164"/>
      <c r="S115" s="164"/>
      <c r="T115" s="164"/>
      <c r="U115" s="164"/>
      <c r="V115" s="164"/>
      <c r="W115" s="164"/>
      <c r="X115" s="176"/>
      <c r="Y115" s="176"/>
      <c r="Z115" s="164"/>
      <c r="AA115" s="176"/>
      <c r="AB115" s="176"/>
      <c r="AC115" s="176"/>
      <c r="AD115" s="164"/>
      <c r="AE115" s="164"/>
      <c r="AF115" s="164"/>
    </row>
    <row r="116" spans="1:32" ht="18">
      <c r="A116" s="176"/>
      <c r="B116" s="164"/>
      <c r="C116" s="164"/>
      <c r="D116" s="164"/>
      <c r="E116" s="164"/>
      <c r="F116" s="164"/>
      <c r="G116" s="164"/>
      <c r="H116" s="164"/>
      <c r="I116" s="164"/>
      <c r="J116" s="164"/>
      <c r="K116" s="164"/>
      <c r="L116" s="164"/>
      <c r="M116" s="164"/>
      <c r="N116" s="176"/>
      <c r="O116" s="164"/>
      <c r="P116" s="164"/>
      <c r="Q116" s="164"/>
      <c r="R116" s="164"/>
      <c r="S116" s="164"/>
      <c r="T116" s="164"/>
      <c r="U116" s="164"/>
      <c r="V116" s="164"/>
      <c r="W116" s="164"/>
      <c r="X116" s="176"/>
      <c r="Y116" s="176"/>
      <c r="Z116" s="164"/>
      <c r="AA116" s="176"/>
      <c r="AB116" s="176"/>
      <c r="AC116" s="176"/>
      <c r="AD116" s="164"/>
      <c r="AE116" s="164"/>
      <c r="AF116" s="164"/>
    </row>
    <row r="117" spans="1:32" ht="18">
      <c r="A117" s="176"/>
      <c r="B117" s="164"/>
      <c r="C117" s="164"/>
      <c r="D117" s="164"/>
      <c r="E117" s="164"/>
      <c r="F117" s="164"/>
      <c r="G117" s="164"/>
      <c r="H117" s="164"/>
      <c r="I117" s="164"/>
      <c r="J117" s="164"/>
      <c r="K117" s="164"/>
      <c r="L117" s="164"/>
      <c r="M117" s="164"/>
      <c r="N117" s="176"/>
      <c r="O117" s="164"/>
      <c r="P117" s="164"/>
      <c r="Q117" s="164"/>
      <c r="R117" s="164"/>
      <c r="S117" s="164"/>
      <c r="T117" s="164"/>
      <c r="U117" s="164"/>
      <c r="V117" s="164"/>
      <c r="W117" s="164"/>
      <c r="X117" s="176"/>
      <c r="Y117" s="176"/>
      <c r="Z117" s="164"/>
      <c r="AA117" s="176"/>
      <c r="AB117" s="176"/>
      <c r="AC117" s="176"/>
      <c r="AD117" s="164"/>
      <c r="AE117" s="164"/>
      <c r="AF117" s="164"/>
    </row>
    <row r="118" spans="1:32" ht="18">
      <c r="A118" s="176"/>
      <c r="B118" s="164"/>
      <c r="C118" s="164"/>
      <c r="D118" s="164"/>
      <c r="E118" s="164"/>
      <c r="F118" s="164"/>
      <c r="G118" s="164"/>
      <c r="H118" s="164"/>
      <c r="I118" s="164"/>
      <c r="J118" s="164"/>
      <c r="K118" s="164"/>
      <c r="L118" s="164"/>
      <c r="M118" s="164"/>
      <c r="N118" s="176"/>
      <c r="O118" s="164"/>
      <c r="P118" s="164"/>
      <c r="Q118" s="164"/>
      <c r="R118" s="164"/>
      <c r="S118" s="164"/>
      <c r="T118" s="164"/>
      <c r="U118" s="164"/>
      <c r="V118" s="164"/>
      <c r="W118" s="164"/>
      <c r="X118" s="176"/>
      <c r="Y118" s="176"/>
      <c r="Z118" s="164"/>
      <c r="AA118" s="176"/>
      <c r="AB118" s="176"/>
      <c r="AC118" s="176"/>
      <c r="AD118" s="164"/>
      <c r="AE118" s="164"/>
      <c r="AF118" s="164"/>
    </row>
    <row r="119" spans="1:32" ht="18">
      <c r="A119" s="176"/>
      <c r="B119" s="164"/>
      <c r="C119" s="164"/>
      <c r="D119" s="164"/>
      <c r="E119" s="164"/>
      <c r="F119" s="164"/>
      <c r="G119" s="164"/>
      <c r="H119" s="164"/>
      <c r="I119" s="164"/>
      <c r="J119" s="164"/>
      <c r="K119" s="164"/>
      <c r="L119" s="164"/>
      <c r="M119" s="164"/>
      <c r="N119" s="176"/>
      <c r="O119" s="164"/>
      <c r="P119" s="164"/>
      <c r="Q119" s="164"/>
      <c r="R119" s="164"/>
      <c r="S119" s="164"/>
      <c r="T119" s="164"/>
      <c r="U119" s="164"/>
      <c r="V119" s="164"/>
      <c r="W119" s="164"/>
      <c r="X119" s="176"/>
      <c r="Y119" s="176"/>
      <c r="Z119" s="164"/>
      <c r="AA119" s="176"/>
      <c r="AB119" s="176"/>
      <c r="AC119" s="176"/>
      <c r="AD119" s="164"/>
      <c r="AE119" s="164"/>
      <c r="AF119" s="164"/>
    </row>
    <row r="120" spans="1:32" ht="18">
      <c r="A120" s="176"/>
      <c r="B120" s="164"/>
      <c r="C120" s="164"/>
      <c r="D120" s="164"/>
      <c r="E120" s="164"/>
      <c r="F120" s="164"/>
      <c r="G120" s="164"/>
      <c r="H120" s="164"/>
      <c r="I120" s="164"/>
      <c r="J120" s="164"/>
      <c r="K120" s="164"/>
      <c r="L120" s="164"/>
      <c r="M120" s="164"/>
      <c r="N120" s="176"/>
      <c r="O120" s="164"/>
      <c r="P120" s="164"/>
      <c r="Q120" s="164"/>
      <c r="R120" s="164"/>
      <c r="S120" s="164"/>
      <c r="T120" s="164"/>
      <c r="U120" s="164"/>
      <c r="V120" s="164"/>
      <c r="W120" s="164"/>
      <c r="X120" s="176"/>
      <c r="Y120" s="176"/>
      <c r="Z120" s="164"/>
      <c r="AA120" s="176"/>
      <c r="AB120" s="176"/>
      <c r="AC120" s="176"/>
      <c r="AD120" s="164"/>
      <c r="AE120" s="164"/>
      <c r="AF120" s="164"/>
    </row>
    <row r="121" spans="1:32" ht="18">
      <c r="A121" s="176"/>
      <c r="B121" s="164"/>
      <c r="C121" s="164"/>
      <c r="D121" s="164"/>
      <c r="E121" s="164"/>
      <c r="F121" s="164"/>
      <c r="G121" s="164"/>
      <c r="H121" s="164"/>
      <c r="I121" s="164"/>
      <c r="J121" s="164"/>
      <c r="K121" s="164"/>
      <c r="L121" s="164"/>
      <c r="M121" s="164"/>
      <c r="N121" s="176"/>
      <c r="O121" s="164"/>
      <c r="P121" s="164"/>
      <c r="Q121" s="164"/>
      <c r="R121" s="164"/>
      <c r="S121" s="164"/>
      <c r="T121" s="164"/>
      <c r="U121" s="164"/>
      <c r="V121" s="164"/>
      <c r="W121" s="164"/>
      <c r="X121" s="176"/>
      <c r="Y121" s="176"/>
      <c r="Z121" s="164"/>
      <c r="AA121" s="176"/>
      <c r="AB121" s="176"/>
      <c r="AC121" s="176"/>
      <c r="AD121" s="164"/>
      <c r="AE121" s="164"/>
      <c r="AF121" s="164"/>
    </row>
    <row r="122" spans="1:32" ht="18">
      <c r="A122" s="176"/>
      <c r="B122" s="164"/>
      <c r="C122" s="164"/>
      <c r="D122" s="164"/>
      <c r="E122" s="164"/>
      <c r="F122" s="164"/>
      <c r="G122" s="164"/>
      <c r="H122" s="164"/>
      <c r="I122" s="164"/>
      <c r="J122" s="164"/>
      <c r="K122" s="164"/>
      <c r="L122" s="164"/>
      <c r="M122" s="164"/>
      <c r="N122" s="176"/>
      <c r="O122" s="164"/>
      <c r="P122" s="164"/>
      <c r="Q122" s="164"/>
      <c r="R122" s="164"/>
      <c r="S122" s="164"/>
      <c r="T122" s="164"/>
      <c r="U122" s="164"/>
      <c r="V122" s="164"/>
      <c r="W122" s="164"/>
      <c r="X122" s="176"/>
      <c r="Y122" s="176"/>
      <c r="Z122" s="164"/>
      <c r="AA122" s="176"/>
      <c r="AB122" s="176"/>
      <c r="AC122" s="176"/>
      <c r="AD122" s="164"/>
      <c r="AE122" s="164"/>
      <c r="AF122" s="164"/>
    </row>
    <row r="123" spans="1:32" ht="18">
      <c r="A123" s="176"/>
      <c r="B123" s="164"/>
      <c r="C123" s="164"/>
      <c r="D123" s="164"/>
      <c r="E123" s="164"/>
      <c r="F123" s="164"/>
      <c r="G123" s="164"/>
      <c r="H123" s="164"/>
      <c r="I123" s="164"/>
      <c r="J123" s="164"/>
      <c r="K123" s="164"/>
      <c r="L123" s="164"/>
      <c r="M123" s="164"/>
      <c r="N123" s="176"/>
      <c r="O123" s="164"/>
      <c r="P123" s="164"/>
      <c r="Q123" s="164"/>
      <c r="R123" s="164"/>
      <c r="S123" s="164"/>
      <c r="T123" s="164"/>
      <c r="U123" s="164"/>
      <c r="V123" s="164"/>
      <c r="W123" s="164"/>
      <c r="X123" s="176"/>
      <c r="Y123" s="176"/>
      <c r="Z123" s="164"/>
      <c r="AA123" s="176"/>
      <c r="AB123" s="176"/>
      <c r="AC123" s="176"/>
      <c r="AD123" s="164"/>
      <c r="AE123" s="164"/>
      <c r="AF123" s="164"/>
    </row>
    <row r="124" spans="1:32" ht="18">
      <c r="A124" s="176"/>
      <c r="B124" s="164"/>
      <c r="C124" s="164"/>
      <c r="D124" s="164"/>
      <c r="E124" s="164"/>
      <c r="F124" s="164"/>
      <c r="G124" s="164"/>
      <c r="H124" s="164"/>
      <c r="I124" s="164"/>
      <c r="J124" s="164"/>
      <c r="K124" s="164"/>
      <c r="L124" s="164"/>
      <c r="M124" s="164"/>
      <c r="N124" s="176"/>
      <c r="O124" s="164"/>
      <c r="P124" s="164"/>
      <c r="Q124" s="164"/>
      <c r="R124" s="164"/>
      <c r="S124" s="164"/>
      <c r="T124" s="164"/>
      <c r="U124" s="164"/>
      <c r="V124" s="164"/>
      <c r="W124" s="164"/>
      <c r="X124" s="176"/>
      <c r="Y124" s="176"/>
      <c r="Z124" s="164"/>
      <c r="AA124" s="176"/>
      <c r="AB124" s="176"/>
      <c r="AC124" s="176"/>
      <c r="AD124" s="164"/>
      <c r="AE124" s="164"/>
      <c r="AF124" s="164"/>
    </row>
    <row r="125" spans="1:32" ht="18">
      <c r="A125" s="176"/>
      <c r="B125" s="164"/>
      <c r="C125" s="164"/>
      <c r="D125" s="164"/>
      <c r="E125" s="164"/>
      <c r="F125" s="164"/>
      <c r="G125" s="164"/>
      <c r="H125" s="164"/>
      <c r="I125" s="164"/>
      <c r="J125" s="164"/>
      <c r="K125" s="164"/>
      <c r="L125" s="164"/>
      <c r="M125" s="164"/>
      <c r="N125" s="176"/>
      <c r="O125" s="164"/>
      <c r="P125" s="164"/>
      <c r="Q125" s="164"/>
      <c r="R125" s="164"/>
      <c r="S125" s="164"/>
      <c r="T125" s="164"/>
      <c r="U125" s="164"/>
      <c r="V125" s="164"/>
      <c r="W125" s="164"/>
      <c r="X125" s="176"/>
      <c r="Y125" s="176"/>
      <c r="Z125" s="164"/>
      <c r="AA125" s="176"/>
      <c r="AB125" s="176"/>
      <c r="AC125" s="176"/>
      <c r="AD125" s="164"/>
      <c r="AE125" s="164"/>
      <c r="AF125" s="164"/>
    </row>
    <row r="126" spans="1:32" ht="18">
      <c r="A126" s="176"/>
      <c r="B126" s="164"/>
      <c r="C126" s="164"/>
      <c r="D126" s="164"/>
      <c r="E126" s="164"/>
      <c r="F126" s="164"/>
      <c r="G126" s="164"/>
      <c r="H126" s="164"/>
      <c r="I126" s="164"/>
      <c r="J126" s="164"/>
      <c r="K126" s="164"/>
      <c r="L126" s="164"/>
      <c r="M126" s="164"/>
      <c r="N126" s="176"/>
      <c r="O126" s="164"/>
      <c r="P126" s="164"/>
      <c r="Q126" s="164"/>
      <c r="R126" s="164"/>
      <c r="S126" s="164"/>
      <c r="T126" s="164"/>
      <c r="U126" s="164"/>
      <c r="V126" s="164"/>
      <c r="W126" s="164"/>
      <c r="X126" s="176"/>
      <c r="Y126" s="176"/>
      <c r="Z126" s="164"/>
      <c r="AA126" s="176"/>
      <c r="AB126" s="176"/>
      <c r="AC126" s="176"/>
      <c r="AD126" s="164"/>
      <c r="AE126" s="164"/>
      <c r="AF126" s="164"/>
    </row>
    <row r="127" spans="1:32" ht="18">
      <c r="A127" s="176"/>
      <c r="B127" s="164"/>
      <c r="C127" s="164"/>
      <c r="D127" s="164"/>
      <c r="E127" s="164"/>
      <c r="F127" s="164"/>
      <c r="G127" s="164"/>
      <c r="H127" s="164"/>
      <c r="I127" s="164"/>
      <c r="J127" s="164"/>
      <c r="K127" s="164"/>
      <c r="L127" s="164"/>
      <c r="M127" s="164"/>
      <c r="N127" s="176"/>
      <c r="O127" s="164"/>
      <c r="P127" s="164"/>
      <c r="Q127" s="164"/>
      <c r="R127" s="164"/>
      <c r="S127" s="164"/>
      <c r="T127" s="164"/>
      <c r="U127" s="164"/>
      <c r="V127" s="164"/>
      <c r="W127" s="164"/>
      <c r="X127" s="176"/>
      <c r="Y127" s="176"/>
      <c r="Z127" s="164"/>
      <c r="AA127" s="176"/>
      <c r="AB127" s="176"/>
      <c r="AC127" s="176"/>
      <c r="AD127" s="164"/>
      <c r="AE127" s="164"/>
      <c r="AF127" s="164"/>
    </row>
    <row r="128" spans="1:32" ht="18">
      <c r="A128" s="176"/>
      <c r="B128" s="164"/>
      <c r="C128" s="164"/>
      <c r="D128" s="164"/>
      <c r="E128" s="164"/>
      <c r="F128" s="164"/>
      <c r="G128" s="164"/>
      <c r="H128" s="164"/>
      <c r="I128" s="164"/>
      <c r="J128" s="164"/>
      <c r="K128" s="164"/>
      <c r="L128" s="164"/>
      <c r="M128" s="164"/>
      <c r="N128" s="176"/>
      <c r="O128" s="164"/>
      <c r="P128" s="164"/>
      <c r="Q128" s="164"/>
      <c r="R128" s="164"/>
      <c r="S128" s="164"/>
      <c r="T128" s="164"/>
      <c r="U128" s="164"/>
      <c r="V128" s="164"/>
      <c r="W128" s="164"/>
      <c r="X128" s="176"/>
      <c r="Y128" s="176"/>
      <c r="Z128" s="164"/>
      <c r="AA128" s="176"/>
      <c r="AB128" s="176"/>
      <c r="AC128" s="176"/>
      <c r="AD128" s="164"/>
      <c r="AE128" s="164"/>
      <c r="AF128" s="164"/>
    </row>
    <row r="129" spans="1:32" ht="18">
      <c r="A129" s="176"/>
      <c r="B129" s="164"/>
      <c r="C129" s="164"/>
      <c r="D129" s="164"/>
      <c r="E129" s="164"/>
      <c r="F129" s="164"/>
      <c r="G129" s="164"/>
      <c r="H129" s="164"/>
      <c r="I129" s="164"/>
      <c r="J129" s="164"/>
      <c r="K129" s="164"/>
      <c r="L129" s="164"/>
      <c r="M129" s="164"/>
      <c r="N129" s="176"/>
      <c r="O129" s="164"/>
      <c r="P129" s="164"/>
      <c r="Q129" s="164"/>
      <c r="R129" s="164"/>
      <c r="S129" s="164"/>
      <c r="T129" s="164"/>
      <c r="U129" s="164"/>
      <c r="V129" s="164"/>
      <c r="W129" s="164"/>
      <c r="X129" s="176"/>
      <c r="Y129" s="176"/>
      <c r="Z129" s="164"/>
      <c r="AA129" s="176"/>
      <c r="AB129" s="176"/>
      <c r="AC129" s="176"/>
      <c r="AD129" s="164"/>
      <c r="AE129" s="164"/>
      <c r="AF129" s="164"/>
    </row>
    <row r="130" spans="1:32" ht="18">
      <c r="A130" s="176"/>
      <c r="B130" s="164"/>
      <c r="C130" s="164"/>
      <c r="D130" s="164"/>
      <c r="E130" s="164"/>
      <c r="F130" s="164"/>
      <c r="G130" s="164"/>
      <c r="H130" s="164"/>
      <c r="I130" s="164"/>
      <c r="J130" s="164"/>
      <c r="K130" s="164"/>
      <c r="L130" s="164"/>
      <c r="M130" s="164"/>
      <c r="N130" s="176"/>
      <c r="O130" s="164"/>
      <c r="P130" s="164"/>
      <c r="Q130" s="164"/>
      <c r="R130" s="164"/>
      <c r="S130" s="164"/>
      <c r="T130" s="164"/>
      <c r="U130" s="164"/>
      <c r="V130" s="164"/>
      <c r="W130" s="164"/>
      <c r="X130" s="176"/>
      <c r="Y130" s="176"/>
      <c r="Z130" s="164"/>
      <c r="AA130" s="176"/>
      <c r="AB130" s="176"/>
      <c r="AC130" s="176"/>
      <c r="AD130" s="164"/>
      <c r="AE130" s="164"/>
      <c r="AF130" s="164"/>
    </row>
    <row r="131" spans="1:32" ht="18">
      <c r="A131" s="176"/>
      <c r="B131" s="164"/>
      <c r="C131" s="164"/>
      <c r="D131" s="164"/>
      <c r="E131" s="164"/>
      <c r="F131" s="164"/>
      <c r="G131" s="164"/>
      <c r="H131" s="164"/>
      <c r="I131" s="164"/>
      <c r="J131" s="164"/>
      <c r="K131" s="164"/>
      <c r="L131" s="164"/>
      <c r="M131" s="164"/>
      <c r="N131" s="176"/>
      <c r="O131" s="164"/>
      <c r="P131" s="164"/>
      <c r="Q131" s="164"/>
      <c r="R131" s="164"/>
      <c r="S131" s="164"/>
      <c r="T131" s="164"/>
      <c r="U131" s="164"/>
      <c r="V131" s="164"/>
      <c r="W131" s="164"/>
      <c r="X131" s="176"/>
      <c r="Y131" s="176"/>
      <c r="Z131" s="164"/>
      <c r="AA131" s="176"/>
      <c r="AB131" s="176"/>
      <c r="AC131" s="176"/>
      <c r="AD131" s="164"/>
      <c r="AE131" s="164"/>
      <c r="AF131" s="164"/>
    </row>
    <row r="132" spans="1:32" ht="18">
      <c r="A132" s="176"/>
      <c r="B132" s="164"/>
      <c r="C132" s="164"/>
      <c r="D132" s="164"/>
      <c r="E132" s="164"/>
      <c r="F132" s="164"/>
      <c r="G132" s="164"/>
      <c r="H132" s="164"/>
      <c r="I132" s="164"/>
      <c r="J132" s="164"/>
      <c r="K132" s="164"/>
      <c r="L132" s="164"/>
      <c r="M132" s="164"/>
      <c r="N132" s="176"/>
      <c r="O132" s="164"/>
      <c r="P132" s="164"/>
      <c r="Q132" s="164"/>
      <c r="R132" s="164"/>
      <c r="S132" s="164"/>
      <c r="T132" s="164"/>
      <c r="U132" s="164"/>
      <c r="V132" s="164"/>
      <c r="W132" s="164"/>
      <c r="X132" s="176"/>
      <c r="Y132" s="176"/>
      <c r="Z132" s="164"/>
      <c r="AA132" s="176"/>
      <c r="AB132" s="176"/>
      <c r="AC132" s="176"/>
      <c r="AD132" s="164"/>
      <c r="AE132" s="164"/>
      <c r="AF132" s="164"/>
    </row>
    <row r="133" spans="1:32" ht="18">
      <c r="A133" s="176"/>
      <c r="B133" s="164"/>
      <c r="C133" s="164"/>
      <c r="D133" s="164"/>
      <c r="E133" s="164"/>
      <c r="F133" s="164"/>
      <c r="G133" s="164"/>
      <c r="H133" s="164"/>
      <c r="I133" s="164"/>
      <c r="J133" s="164"/>
      <c r="K133" s="164"/>
      <c r="L133" s="164"/>
      <c r="M133" s="164"/>
      <c r="N133" s="176"/>
      <c r="O133" s="164"/>
      <c r="P133" s="164"/>
      <c r="Q133" s="164"/>
      <c r="R133" s="164"/>
      <c r="S133" s="164"/>
      <c r="T133" s="164"/>
      <c r="U133" s="164"/>
      <c r="V133" s="164"/>
      <c r="W133" s="164"/>
      <c r="X133" s="176"/>
      <c r="Y133" s="176"/>
      <c r="Z133" s="164"/>
      <c r="AA133" s="176"/>
      <c r="AB133" s="176"/>
      <c r="AC133" s="176"/>
      <c r="AD133" s="164"/>
      <c r="AE133" s="164"/>
      <c r="AF133" s="164"/>
    </row>
    <row r="134" spans="1:32" ht="18">
      <c r="A134" s="176"/>
      <c r="B134" s="164"/>
      <c r="C134" s="164"/>
      <c r="D134" s="164"/>
      <c r="E134" s="164"/>
      <c r="F134" s="164"/>
      <c r="G134" s="164"/>
      <c r="H134" s="164"/>
      <c r="I134" s="164"/>
      <c r="J134" s="164"/>
      <c r="K134" s="164"/>
      <c r="L134" s="164"/>
      <c r="M134" s="164"/>
      <c r="N134" s="176"/>
      <c r="O134" s="164"/>
      <c r="P134" s="164"/>
      <c r="Q134" s="164"/>
      <c r="R134" s="164"/>
      <c r="S134" s="164"/>
      <c r="T134" s="164"/>
      <c r="U134" s="164"/>
      <c r="V134" s="164"/>
      <c r="W134" s="164"/>
      <c r="X134" s="176"/>
      <c r="Y134" s="176"/>
      <c r="Z134" s="164"/>
      <c r="AA134" s="176"/>
      <c r="AB134" s="176"/>
      <c r="AC134" s="176"/>
      <c r="AD134" s="164"/>
      <c r="AE134" s="164"/>
      <c r="AF134" s="164"/>
    </row>
    <row r="135" spans="1:32" ht="18">
      <c r="A135" s="176"/>
      <c r="B135" s="164"/>
      <c r="C135" s="164"/>
      <c r="D135" s="164"/>
      <c r="E135" s="164"/>
      <c r="F135" s="164"/>
      <c r="G135" s="164"/>
      <c r="H135" s="164"/>
      <c r="I135" s="164"/>
      <c r="J135" s="164"/>
      <c r="K135" s="164"/>
      <c r="L135" s="164"/>
      <c r="M135" s="164"/>
      <c r="N135" s="176"/>
      <c r="O135" s="164"/>
      <c r="P135" s="164"/>
      <c r="Q135" s="164"/>
      <c r="R135" s="164"/>
      <c r="S135" s="164"/>
      <c r="T135" s="164"/>
      <c r="U135" s="164"/>
      <c r="V135" s="164"/>
      <c r="W135" s="164"/>
      <c r="X135" s="176"/>
      <c r="Y135" s="176"/>
      <c r="Z135" s="164"/>
      <c r="AA135" s="176"/>
      <c r="AB135" s="176"/>
      <c r="AC135" s="176"/>
      <c r="AD135" s="164"/>
      <c r="AE135" s="164"/>
      <c r="AF135" s="164"/>
    </row>
    <row r="136" spans="1:32" ht="18">
      <c r="A136" s="176"/>
      <c r="B136" s="164"/>
      <c r="C136" s="164"/>
      <c r="D136" s="164"/>
      <c r="E136" s="164"/>
      <c r="F136" s="164"/>
      <c r="G136" s="164"/>
      <c r="H136" s="164"/>
      <c r="I136" s="164"/>
      <c r="J136" s="164"/>
      <c r="K136" s="164"/>
      <c r="L136" s="164"/>
      <c r="M136" s="164"/>
      <c r="N136" s="176"/>
      <c r="O136" s="164"/>
      <c r="P136" s="164"/>
      <c r="Q136" s="164"/>
      <c r="R136" s="164"/>
      <c r="S136" s="164"/>
      <c r="T136" s="164"/>
      <c r="U136" s="164"/>
      <c r="V136" s="164"/>
      <c r="W136" s="164"/>
      <c r="X136" s="176"/>
      <c r="Y136" s="176"/>
      <c r="Z136" s="164"/>
      <c r="AA136" s="176"/>
      <c r="AB136" s="176"/>
      <c r="AC136" s="176"/>
      <c r="AD136" s="164"/>
      <c r="AE136" s="164"/>
      <c r="AF136" s="164"/>
    </row>
    <row r="137" spans="1:32" ht="18">
      <c r="A137" s="176"/>
      <c r="B137" s="164"/>
      <c r="C137" s="164"/>
      <c r="D137" s="164"/>
      <c r="E137" s="164"/>
      <c r="F137" s="164"/>
      <c r="G137" s="164"/>
      <c r="H137" s="164"/>
      <c r="I137" s="164"/>
      <c r="J137" s="164"/>
      <c r="K137" s="164"/>
      <c r="L137" s="164"/>
      <c r="M137" s="164"/>
      <c r="N137" s="176"/>
      <c r="O137" s="164"/>
      <c r="P137" s="164"/>
      <c r="Q137" s="164"/>
      <c r="R137" s="164"/>
      <c r="S137" s="164"/>
      <c r="T137" s="164"/>
      <c r="U137" s="164"/>
      <c r="V137" s="164"/>
      <c r="W137" s="164"/>
      <c r="X137" s="176"/>
      <c r="Y137" s="176"/>
      <c r="Z137" s="164"/>
      <c r="AA137" s="176"/>
      <c r="AB137" s="176"/>
      <c r="AC137" s="176"/>
      <c r="AD137" s="164"/>
      <c r="AE137" s="164"/>
      <c r="AF137" s="164"/>
    </row>
    <row r="138" spans="1:32" ht="18">
      <c r="A138" s="176"/>
      <c r="B138" s="164"/>
      <c r="C138" s="164"/>
      <c r="D138" s="164"/>
      <c r="E138" s="164"/>
      <c r="F138" s="164"/>
      <c r="G138" s="164"/>
      <c r="H138" s="164"/>
      <c r="I138" s="164"/>
      <c r="J138" s="164"/>
      <c r="K138" s="164"/>
      <c r="L138" s="164"/>
      <c r="M138" s="164"/>
      <c r="N138" s="176"/>
      <c r="O138" s="164"/>
      <c r="P138" s="164"/>
      <c r="Q138" s="164"/>
      <c r="R138" s="164"/>
      <c r="S138" s="164"/>
      <c r="T138" s="164"/>
      <c r="U138" s="164"/>
      <c r="V138" s="164"/>
      <c r="W138" s="164"/>
      <c r="X138" s="176"/>
      <c r="Y138" s="176"/>
      <c r="Z138" s="164"/>
      <c r="AA138" s="176"/>
      <c r="AB138" s="176"/>
      <c r="AC138" s="176"/>
      <c r="AD138" s="164"/>
      <c r="AE138" s="164"/>
      <c r="AF138" s="164"/>
    </row>
    <row r="139" spans="1:32" ht="18">
      <c r="A139" s="176"/>
      <c r="B139" s="164"/>
      <c r="C139" s="164"/>
      <c r="D139" s="164"/>
      <c r="E139" s="164"/>
      <c r="F139" s="164"/>
      <c r="G139" s="164"/>
      <c r="H139" s="164"/>
      <c r="I139" s="164"/>
      <c r="J139" s="164"/>
      <c r="K139" s="164"/>
      <c r="L139" s="164"/>
      <c r="M139" s="164"/>
      <c r="N139" s="176"/>
      <c r="O139" s="164"/>
      <c r="P139" s="164"/>
      <c r="Q139" s="164"/>
      <c r="R139" s="164"/>
      <c r="S139" s="164"/>
      <c r="T139" s="164"/>
      <c r="U139" s="164"/>
      <c r="V139" s="164"/>
      <c r="W139" s="164"/>
      <c r="X139" s="176"/>
      <c r="Y139" s="176"/>
      <c r="Z139" s="164"/>
      <c r="AA139" s="176"/>
      <c r="AB139" s="176"/>
      <c r="AC139" s="176"/>
      <c r="AD139" s="164"/>
      <c r="AE139" s="164"/>
      <c r="AF139" s="164"/>
    </row>
    <row r="140" spans="1:32" ht="18">
      <c r="A140" s="176"/>
      <c r="B140" s="164"/>
      <c r="C140" s="164"/>
      <c r="D140" s="164"/>
      <c r="E140" s="164"/>
      <c r="F140" s="164"/>
      <c r="G140" s="164"/>
      <c r="H140" s="164"/>
      <c r="I140" s="164"/>
      <c r="J140" s="164"/>
      <c r="K140" s="164"/>
      <c r="L140" s="164"/>
      <c r="M140" s="164"/>
      <c r="N140" s="176"/>
      <c r="O140" s="164"/>
      <c r="P140" s="164"/>
      <c r="Q140" s="164"/>
      <c r="R140" s="164"/>
      <c r="S140" s="164"/>
      <c r="T140" s="164"/>
      <c r="U140" s="164"/>
      <c r="V140" s="164"/>
      <c r="W140" s="164"/>
      <c r="X140" s="176"/>
      <c r="Y140" s="176"/>
      <c r="Z140" s="164"/>
      <c r="AA140" s="176"/>
      <c r="AB140" s="176"/>
      <c r="AC140" s="176"/>
      <c r="AD140" s="164"/>
      <c r="AE140" s="164"/>
      <c r="AF140" s="164"/>
    </row>
    <row r="141" spans="1:32" ht="18">
      <c r="A141" s="176"/>
      <c r="B141" s="164"/>
      <c r="C141" s="164"/>
      <c r="D141" s="164"/>
      <c r="E141" s="164"/>
      <c r="F141" s="164"/>
      <c r="G141" s="164"/>
      <c r="H141" s="164"/>
      <c r="I141" s="164"/>
      <c r="J141" s="164"/>
      <c r="K141" s="164"/>
      <c r="L141" s="164"/>
      <c r="M141" s="164"/>
      <c r="N141" s="176"/>
      <c r="O141" s="164"/>
      <c r="P141" s="164"/>
      <c r="Q141" s="164"/>
      <c r="R141" s="164"/>
      <c r="S141" s="164"/>
      <c r="T141" s="164"/>
      <c r="U141" s="164"/>
      <c r="V141" s="164"/>
      <c r="W141" s="164"/>
      <c r="X141" s="176"/>
      <c r="Y141" s="176"/>
      <c r="Z141" s="164"/>
      <c r="AA141" s="176"/>
      <c r="AB141" s="176"/>
      <c r="AC141" s="176"/>
      <c r="AD141" s="164"/>
      <c r="AE141" s="164"/>
      <c r="AF141" s="164"/>
    </row>
    <row r="142" spans="1:32" ht="18">
      <c r="A142" s="176"/>
      <c r="B142" s="164"/>
      <c r="C142" s="164"/>
      <c r="D142" s="164"/>
      <c r="E142" s="164"/>
      <c r="F142" s="164"/>
      <c r="G142" s="164"/>
      <c r="H142" s="164"/>
      <c r="I142" s="164"/>
      <c r="J142" s="164"/>
      <c r="K142" s="164"/>
      <c r="L142" s="164"/>
      <c r="M142" s="164"/>
      <c r="N142" s="176"/>
      <c r="O142" s="164"/>
      <c r="P142" s="164"/>
      <c r="Q142" s="164"/>
      <c r="R142" s="164"/>
      <c r="S142" s="164"/>
      <c r="T142" s="164"/>
      <c r="U142" s="164"/>
      <c r="V142" s="164"/>
      <c r="W142" s="164"/>
      <c r="X142" s="176"/>
      <c r="Y142" s="176"/>
      <c r="Z142" s="164"/>
      <c r="AA142" s="176"/>
      <c r="AB142" s="176"/>
      <c r="AC142" s="176"/>
      <c r="AD142" s="164"/>
      <c r="AE142" s="164"/>
      <c r="AF142" s="164"/>
    </row>
    <row r="143" spans="1:32" ht="18">
      <c r="A143" s="176"/>
      <c r="B143" s="164"/>
      <c r="C143" s="164"/>
      <c r="D143" s="164"/>
      <c r="E143" s="164"/>
      <c r="F143" s="164"/>
      <c r="G143" s="164"/>
      <c r="H143" s="164"/>
      <c r="I143" s="164"/>
      <c r="J143" s="164"/>
      <c r="K143" s="164"/>
      <c r="L143" s="164"/>
      <c r="M143" s="164"/>
      <c r="N143" s="176"/>
      <c r="O143" s="164"/>
      <c r="P143" s="164"/>
      <c r="Q143" s="164"/>
      <c r="R143" s="164"/>
      <c r="S143" s="164"/>
      <c r="T143" s="164"/>
      <c r="U143" s="164"/>
      <c r="V143" s="164"/>
      <c r="W143" s="164"/>
      <c r="X143" s="176"/>
      <c r="Y143" s="176"/>
      <c r="Z143" s="164"/>
      <c r="AA143" s="176"/>
      <c r="AB143" s="176"/>
      <c r="AC143" s="176"/>
      <c r="AD143" s="164"/>
      <c r="AE143" s="164"/>
      <c r="AF143" s="164"/>
    </row>
    <row r="144" spans="1:32" ht="18">
      <c r="A144" s="176"/>
      <c r="B144" s="164"/>
      <c r="C144" s="164"/>
      <c r="D144" s="164"/>
      <c r="E144" s="164"/>
      <c r="F144" s="164"/>
      <c r="G144" s="164"/>
      <c r="H144" s="164"/>
      <c r="I144" s="164"/>
      <c r="J144" s="164"/>
      <c r="K144" s="164"/>
      <c r="L144" s="164"/>
      <c r="M144" s="164"/>
      <c r="N144" s="176"/>
      <c r="O144" s="164"/>
      <c r="P144" s="164"/>
      <c r="Q144" s="164"/>
      <c r="R144" s="164"/>
      <c r="S144" s="164"/>
      <c r="T144" s="164"/>
      <c r="U144" s="164"/>
      <c r="V144" s="164"/>
      <c r="W144" s="164"/>
      <c r="X144" s="176"/>
      <c r="Y144" s="176"/>
      <c r="Z144" s="164"/>
      <c r="AA144" s="176"/>
      <c r="AB144" s="176"/>
      <c r="AC144" s="176"/>
      <c r="AD144" s="164"/>
      <c r="AE144" s="164"/>
      <c r="AF144" s="164"/>
    </row>
    <row r="145" spans="1:32" ht="18">
      <c r="A145" s="176"/>
      <c r="B145" s="164"/>
      <c r="C145" s="164"/>
      <c r="D145" s="164"/>
      <c r="E145" s="164"/>
      <c r="F145" s="164"/>
      <c r="G145" s="164"/>
      <c r="H145" s="164"/>
      <c r="I145" s="164"/>
      <c r="J145" s="164"/>
      <c r="K145" s="164"/>
      <c r="L145" s="164"/>
      <c r="M145" s="164"/>
      <c r="N145" s="176"/>
      <c r="O145" s="164"/>
      <c r="P145" s="164"/>
      <c r="Q145" s="164"/>
      <c r="R145" s="164"/>
      <c r="S145" s="164"/>
      <c r="T145" s="164"/>
      <c r="U145" s="164"/>
      <c r="V145" s="164"/>
      <c r="W145" s="164"/>
      <c r="X145" s="176"/>
      <c r="Y145" s="176"/>
      <c r="Z145" s="164"/>
      <c r="AA145" s="176"/>
      <c r="AB145" s="176"/>
      <c r="AC145" s="176"/>
      <c r="AD145" s="164"/>
      <c r="AE145" s="164"/>
      <c r="AF145" s="164"/>
    </row>
    <row r="146" spans="1:32" ht="18">
      <c r="A146" s="176"/>
      <c r="B146" s="164"/>
      <c r="C146" s="164"/>
      <c r="D146" s="164"/>
      <c r="E146" s="164"/>
      <c r="F146" s="164"/>
      <c r="G146" s="164"/>
      <c r="H146" s="164"/>
      <c r="I146" s="164"/>
      <c r="J146" s="164"/>
      <c r="K146" s="164"/>
      <c r="L146" s="164"/>
      <c r="M146" s="164"/>
      <c r="N146" s="176"/>
      <c r="O146" s="164"/>
      <c r="P146" s="164"/>
      <c r="Q146" s="164"/>
      <c r="R146" s="164"/>
      <c r="S146" s="164"/>
      <c r="T146" s="164"/>
      <c r="U146" s="164"/>
      <c r="V146" s="164"/>
      <c r="W146" s="164"/>
      <c r="X146" s="176"/>
      <c r="Y146" s="176"/>
      <c r="Z146" s="164"/>
      <c r="AA146" s="176"/>
      <c r="AB146" s="176"/>
      <c r="AC146" s="176"/>
      <c r="AD146" s="164"/>
      <c r="AE146" s="164"/>
      <c r="AF146" s="164"/>
    </row>
    <row r="147" spans="1:32" ht="18">
      <c r="A147" s="176"/>
      <c r="B147" s="164"/>
      <c r="C147" s="164"/>
      <c r="D147" s="164"/>
      <c r="E147" s="164"/>
      <c r="F147" s="164"/>
      <c r="G147" s="164"/>
      <c r="H147" s="164"/>
      <c r="I147" s="164"/>
      <c r="J147" s="164"/>
      <c r="K147" s="164"/>
      <c r="L147" s="164"/>
      <c r="M147" s="164"/>
      <c r="N147" s="176"/>
      <c r="O147" s="164"/>
      <c r="P147" s="164"/>
      <c r="Q147" s="164"/>
      <c r="R147" s="164"/>
      <c r="S147" s="164"/>
      <c r="T147" s="164"/>
      <c r="U147" s="164"/>
      <c r="V147" s="164"/>
      <c r="W147" s="164"/>
      <c r="X147" s="176"/>
      <c r="Y147" s="176"/>
      <c r="Z147" s="164"/>
      <c r="AA147" s="176"/>
      <c r="AB147" s="176"/>
      <c r="AC147" s="176"/>
      <c r="AD147" s="164"/>
      <c r="AE147" s="164"/>
      <c r="AF147" s="164"/>
    </row>
    <row r="148" spans="1:32" ht="18">
      <c r="A148" s="176"/>
      <c r="B148" s="164"/>
      <c r="C148" s="164"/>
      <c r="D148" s="164"/>
      <c r="E148" s="164"/>
      <c r="F148" s="164"/>
      <c r="G148" s="164"/>
      <c r="H148" s="164"/>
      <c r="I148" s="164"/>
      <c r="J148" s="164"/>
      <c r="K148" s="164"/>
      <c r="L148" s="164"/>
      <c r="M148" s="164"/>
      <c r="N148" s="176"/>
      <c r="O148" s="164"/>
      <c r="P148" s="164"/>
      <c r="Q148" s="164"/>
      <c r="R148" s="164"/>
      <c r="S148" s="164"/>
      <c r="T148" s="164"/>
      <c r="U148" s="164"/>
      <c r="V148" s="164"/>
      <c r="W148" s="164"/>
      <c r="X148" s="176"/>
      <c r="Y148" s="176"/>
      <c r="Z148" s="164"/>
      <c r="AA148" s="176"/>
      <c r="AB148" s="176"/>
      <c r="AC148" s="176"/>
      <c r="AD148" s="164"/>
      <c r="AE148" s="164"/>
      <c r="AF148" s="164"/>
    </row>
    <row r="149" spans="1:32" ht="18">
      <c r="A149" s="176"/>
      <c r="B149" s="164"/>
      <c r="C149" s="164"/>
      <c r="D149" s="164"/>
      <c r="E149" s="164"/>
      <c r="F149" s="164"/>
      <c r="G149" s="164"/>
      <c r="H149" s="164"/>
      <c r="I149" s="164"/>
      <c r="J149" s="164"/>
      <c r="K149" s="164"/>
      <c r="L149" s="164"/>
      <c r="M149" s="164"/>
      <c r="N149" s="176"/>
      <c r="O149" s="164"/>
      <c r="P149" s="164"/>
      <c r="Q149" s="164"/>
      <c r="R149" s="164"/>
      <c r="S149" s="164"/>
      <c r="T149" s="164"/>
      <c r="U149" s="164"/>
      <c r="V149" s="164"/>
      <c r="W149" s="164"/>
      <c r="X149" s="176"/>
      <c r="Y149" s="176"/>
      <c r="Z149" s="164"/>
      <c r="AA149" s="176"/>
      <c r="AB149" s="176"/>
      <c r="AC149" s="176"/>
      <c r="AD149" s="164"/>
      <c r="AE149" s="164"/>
      <c r="AF149" s="164"/>
    </row>
    <row r="150" spans="1:32" ht="18">
      <c r="A150" s="176"/>
      <c r="B150" s="164"/>
      <c r="C150" s="164"/>
      <c r="D150" s="164"/>
      <c r="E150" s="164"/>
      <c r="F150" s="164"/>
      <c r="G150" s="164"/>
      <c r="H150" s="164"/>
      <c r="I150" s="164"/>
      <c r="J150" s="164"/>
      <c r="K150" s="164"/>
      <c r="L150" s="164"/>
      <c r="M150" s="164"/>
      <c r="N150" s="176"/>
      <c r="O150" s="164"/>
      <c r="P150" s="164"/>
      <c r="Q150" s="164"/>
      <c r="R150" s="164"/>
      <c r="S150" s="164"/>
      <c r="T150" s="164"/>
      <c r="U150" s="164"/>
      <c r="V150" s="164"/>
      <c r="W150" s="164"/>
      <c r="X150" s="176"/>
      <c r="Y150" s="176"/>
      <c r="Z150" s="164"/>
      <c r="AA150" s="176"/>
      <c r="AB150" s="176"/>
      <c r="AC150" s="176"/>
      <c r="AD150" s="164"/>
      <c r="AE150" s="164"/>
      <c r="AF150" s="164"/>
    </row>
    <row r="151" spans="1:32" ht="18">
      <c r="A151" s="176"/>
      <c r="B151" s="164"/>
      <c r="C151" s="164"/>
      <c r="D151" s="164"/>
      <c r="E151" s="164"/>
      <c r="F151" s="164"/>
      <c r="G151" s="164"/>
      <c r="H151" s="164"/>
      <c r="I151" s="164"/>
      <c r="J151" s="164"/>
      <c r="K151" s="164"/>
      <c r="L151" s="164"/>
      <c r="M151" s="164"/>
      <c r="N151" s="176"/>
      <c r="O151" s="164"/>
      <c r="P151" s="164"/>
      <c r="Q151" s="164"/>
      <c r="R151" s="164"/>
      <c r="S151" s="164"/>
      <c r="T151" s="164"/>
      <c r="U151" s="164"/>
      <c r="V151" s="164"/>
      <c r="W151" s="164"/>
      <c r="X151" s="176"/>
      <c r="Y151" s="176"/>
      <c r="Z151" s="164"/>
      <c r="AA151" s="176"/>
      <c r="AB151" s="176"/>
      <c r="AC151" s="176"/>
      <c r="AD151" s="164"/>
      <c r="AE151" s="164"/>
      <c r="AF151" s="164"/>
    </row>
    <row r="152" spans="1:32" ht="18">
      <c r="A152" s="176"/>
      <c r="B152" s="164"/>
      <c r="C152" s="164"/>
      <c r="D152" s="164"/>
      <c r="E152" s="164"/>
      <c r="F152" s="164"/>
      <c r="G152" s="164"/>
      <c r="H152" s="164"/>
      <c r="I152" s="164"/>
      <c r="J152" s="164"/>
      <c r="K152" s="164"/>
      <c r="L152" s="164"/>
      <c r="M152" s="164"/>
      <c r="N152" s="176"/>
      <c r="O152" s="164"/>
      <c r="P152" s="164"/>
      <c r="Q152" s="164"/>
      <c r="R152" s="164"/>
      <c r="S152" s="164"/>
      <c r="T152" s="164"/>
      <c r="U152" s="164"/>
      <c r="V152" s="164"/>
      <c r="W152" s="164"/>
      <c r="X152" s="176"/>
      <c r="Y152" s="176"/>
      <c r="Z152" s="164"/>
      <c r="AA152" s="176"/>
      <c r="AB152" s="176"/>
      <c r="AC152" s="176"/>
      <c r="AD152" s="164"/>
      <c r="AE152" s="164"/>
      <c r="AF152" s="164"/>
    </row>
    <row r="153" spans="1:32" ht="18">
      <c r="A153" s="176"/>
      <c r="B153" s="164"/>
      <c r="C153" s="164"/>
      <c r="D153" s="164"/>
      <c r="E153" s="164"/>
      <c r="F153" s="164"/>
      <c r="G153" s="164"/>
      <c r="H153" s="164"/>
      <c r="I153" s="164"/>
      <c r="J153" s="164"/>
      <c r="K153" s="164"/>
      <c r="L153" s="164"/>
      <c r="M153" s="164"/>
      <c r="N153" s="176"/>
      <c r="O153" s="164"/>
      <c r="P153" s="164"/>
      <c r="Q153" s="164"/>
      <c r="R153" s="164"/>
      <c r="S153" s="164"/>
      <c r="T153" s="164"/>
      <c r="U153" s="164"/>
      <c r="V153" s="164"/>
      <c r="W153" s="164"/>
      <c r="X153" s="176"/>
      <c r="Y153" s="176"/>
      <c r="Z153" s="164"/>
      <c r="AA153" s="176"/>
      <c r="AB153" s="176"/>
      <c r="AC153" s="176"/>
      <c r="AD153" s="164"/>
      <c r="AE153" s="164"/>
      <c r="AF153" s="164"/>
    </row>
    <row r="154" spans="1:32" ht="18">
      <c r="A154" s="176"/>
      <c r="B154" s="164"/>
      <c r="C154" s="164"/>
      <c r="D154" s="164"/>
      <c r="E154" s="164"/>
      <c r="F154" s="164"/>
      <c r="G154" s="164"/>
      <c r="H154" s="164"/>
      <c r="I154" s="164"/>
      <c r="J154" s="164"/>
      <c r="K154" s="164"/>
      <c r="L154" s="164"/>
      <c r="M154" s="164"/>
      <c r="N154" s="176"/>
      <c r="O154" s="164"/>
      <c r="P154" s="164"/>
      <c r="Q154" s="164"/>
      <c r="R154" s="164"/>
      <c r="S154" s="164"/>
      <c r="T154" s="164"/>
      <c r="U154" s="164"/>
      <c r="V154" s="164"/>
      <c r="W154" s="164"/>
      <c r="X154" s="176"/>
      <c r="Y154" s="176"/>
      <c r="Z154" s="164"/>
      <c r="AA154" s="176"/>
      <c r="AB154" s="176"/>
      <c r="AC154" s="176"/>
      <c r="AD154" s="164"/>
      <c r="AE154" s="164"/>
      <c r="AF154" s="164"/>
    </row>
    <row r="155" spans="1:32" ht="18">
      <c r="A155" s="176"/>
      <c r="B155" s="164"/>
      <c r="C155" s="164"/>
      <c r="D155" s="164"/>
      <c r="E155" s="164"/>
      <c r="F155" s="164"/>
      <c r="G155" s="164"/>
      <c r="H155" s="164"/>
      <c r="I155" s="164"/>
      <c r="J155" s="164"/>
      <c r="K155" s="164"/>
      <c r="L155" s="164"/>
      <c r="M155" s="164"/>
      <c r="N155" s="176"/>
      <c r="O155" s="164"/>
      <c r="P155" s="164"/>
      <c r="Q155" s="164"/>
      <c r="R155" s="164"/>
      <c r="S155" s="164"/>
      <c r="T155" s="164"/>
      <c r="U155" s="164"/>
      <c r="V155" s="164"/>
      <c r="W155" s="164"/>
      <c r="X155" s="176"/>
      <c r="Y155" s="176"/>
      <c r="Z155" s="164"/>
      <c r="AA155" s="176"/>
      <c r="AB155" s="176"/>
      <c r="AC155" s="176"/>
      <c r="AD155" s="164"/>
      <c r="AE155" s="164"/>
      <c r="AF155" s="164"/>
    </row>
    <row r="156" spans="1:32" ht="18">
      <c r="A156" s="176"/>
      <c r="C156" s="164"/>
      <c r="D156" s="164"/>
      <c r="E156" s="164"/>
      <c r="F156" s="164"/>
      <c r="G156" s="164"/>
      <c r="H156" s="164"/>
      <c r="I156" s="164"/>
      <c r="J156" s="164"/>
      <c r="K156" s="164"/>
      <c r="L156" s="164"/>
      <c r="M156" s="164"/>
      <c r="N156" s="176"/>
      <c r="O156" s="164"/>
      <c r="P156" s="164"/>
      <c r="Q156" s="164"/>
      <c r="R156" s="164"/>
      <c r="S156" s="164"/>
      <c r="T156" s="164"/>
      <c r="U156" s="164"/>
      <c r="V156" s="164"/>
      <c r="W156" s="164"/>
      <c r="X156" s="176"/>
      <c r="Y156" s="176"/>
      <c r="Z156" s="164"/>
      <c r="AA156" s="176"/>
      <c r="AB156" s="176"/>
      <c r="AC156" s="176"/>
      <c r="AD156" s="164"/>
      <c r="AE156" s="164"/>
      <c r="AF156" s="164"/>
    </row>
  </sheetData>
  <mergeCells count="10">
    <mergeCell ref="AB19:AB21"/>
    <mergeCell ref="AC19:AC21"/>
    <mergeCell ref="AA19:AA21"/>
    <mergeCell ref="D20:N20"/>
    <mergeCell ref="O20:Y20"/>
    <mergeCell ref="A19:A21"/>
    <mergeCell ref="B19:B21"/>
    <mergeCell ref="C19:C21"/>
    <mergeCell ref="D19:Y19"/>
    <mergeCell ref="Z19:Z21"/>
  </mergeCells>
  <pageMargins left="0.7" right="0.7" top="0.75" bottom="0.75" header="0.3" footer="0.3"/>
  <pageSetup paperSize="9" scale="49" orientation="landscape" horizontalDpi="0" verticalDpi="0" r:id="rId1"/>
  <rowBreaks count="1" manualBreakCount="1">
    <brk id="4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H153"/>
  <sheetViews>
    <sheetView topLeftCell="A31" zoomScaleNormal="100" zoomScaleSheetLayoutView="82" workbookViewId="0">
      <selection activeCell="J37" sqref="J37"/>
    </sheetView>
  </sheetViews>
  <sheetFormatPr defaultRowHeight="12.75"/>
  <cols>
    <col min="1" max="1" width="4.140625" bestFit="1" customWidth="1"/>
    <col min="2" max="2" width="37.42578125" customWidth="1"/>
    <col min="3" max="3" width="38.7109375" customWidth="1"/>
    <col min="4" max="4" width="4.140625" bestFit="1" customWidth="1"/>
    <col min="5" max="5" width="4.42578125" bestFit="1" customWidth="1"/>
    <col min="6" max="6" width="6.5703125" bestFit="1" customWidth="1"/>
    <col min="7" max="7" width="4.42578125" bestFit="1" customWidth="1"/>
    <col min="8" max="8" width="4.140625" bestFit="1" customWidth="1"/>
    <col min="9" max="9" width="4.42578125" bestFit="1" customWidth="1"/>
    <col min="10" max="11" width="4.140625" bestFit="1" customWidth="1"/>
    <col min="12" max="12" width="10.140625" bestFit="1" customWidth="1"/>
    <col min="13" max="13" width="7.7109375" customWidth="1"/>
    <col min="14" max="14" width="9.7109375" style="35" customWidth="1"/>
    <col min="15" max="16" width="4.140625" bestFit="1" customWidth="1"/>
    <col min="17" max="20" width="4.42578125" bestFit="1" customWidth="1"/>
    <col min="21" max="21" width="4.140625" bestFit="1" customWidth="1"/>
    <col min="22" max="22" width="5.5703125" bestFit="1" customWidth="1"/>
    <col min="23" max="23" width="4.42578125" bestFit="1" customWidth="1"/>
    <col min="24" max="24" width="5.85546875" style="35" customWidth="1"/>
    <col min="25" max="25" width="12.42578125" style="35" customWidth="1"/>
    <col min="26" max="26" width="6.7109375" customWidth="1"/>
    <col min="27" max="27" width="6" style="35" customWidth="1"/>
  </cols>
  <sheetData>
    <row r="1" spans="1:32" ht="32.25" thickBot="1">
      <c r="A1" s="4"/>
      <c r="B1" s="9" t="s">
        <v>53</v>
      </c>
      <c r="C1" s="30" t="s">
        <v>62</v>
      </c>
      <c r="D1" s="10"/>
      <c r="E1" s="10"/>
      <c r="F1" s="10"/>
      <c r="G1" s="10"/>
      <c r="H1" s="11"/>
      <c r="I1" s="11"/>
      <c r="J1" s="11"/>
      <c r="K1" s="11"/>
      <c r="L1" s="11"/>
      <c r="M1" s="12"/>
      <c r="N1" s="34"/>
      <c r="O1" s="12"/>
      <c r="P1" s="12"/>
      <c r="Q1" s="12"/>
      <c r="R1" s="12"/>
      <c r="S1" s="12"/>
      <c r="T1" s="12"/>
      <c r="U1" s="12"/>
      <c r="V1" s="12"/>
      <c r="W1" s="12"/>
      <c r="X1" s="34"/>
      <c r="Y1" s="34"/>
      <c r="Z1" s="12"/>
      <c r="AA1" s="34"/>
      <c r="AB1" s="11"/>
      <c r="AC1" s="1"/>
      <c r="AD1" s="1"/>
      <c r="AE1" s="1"/>
      <c r="AF1" s="1"/>
    </row>
    <row r="2" spans="1:32" ht="18.75">
      <c r="A2" s="5"/>
      <c r="B2" s="56" t="s">
        <v>54</v>
      </c>
      <c r="C2" s="57" t="s">
        <v>56</v>
      </c>
      <c r="D2" s="10"/>
      <c r="E2" s="10"/>
      <c r="F2" s="10"/>
      <c r="G2" s="10"/>
      <c r="H2" s="12"/>
      <c r="I2" s="12"/>
      <c r="J2" s="12"/>
      <c r="K2" s="12"/>
      <c r="L2" s="12"/>
      <c r="M2" s="12"/>
      <c r="N2" s="34"/>
      <c r="O2" s="12"/>
      <c r="P2" s="12"/>
      <c r="Q2" s="12"/>
      <c r="R2" s="12"/>
      <c r="S2" s="12"/>
      <c r="T2" s="12"/>
      <c r="U2" s="12"/>
      <c r="V2" s="12"/>
      <c r="W2" s="12"/>
      <c r="X2" s="34"/>
      <c r="Y2" s="34"/>
      <c r="Z2" s="12"/>
      <c r="AA2" s="34"/>
      <c r="AB2" s="11"/>
      <c r="AC2" s="1"/>
      <c r="AD2" s="1"/>
      <c r="AE2" s="1"/>
      <c r="AF2" s="1"/>
    </row>
    <row r="3" spans="1:32" ht="18.75">
      <c r="A3" s="5"/>
      <c r="B3" s="13" t="s">
        <v>29</v>
      </c>
      <c r="C3" s="31"/>
      <c r="D3" s="10"/>
      <c r="E3" s="10"/>
      <c r="F3" s="10"/>
      <c r="G3" s="10"/>
      <c r="H3" s="12"/>
      <c r="I3" s="12"/>
      <c r="J3" s="12"/>
      <c r="K3" s="12"/>
      <c r="L3" s="166"/>
      <c r="M3" s="12"/>
      <c r="N3" s="34"/>
      <c r="O3" s="12"/>
      <c r="P3" s="12"/>
      <c r="Q3" s="12"/>
      <c r="R3" s="12"/>
      <c r="S3" s="12"/>
      <c r="T3" s="12"/>
      <c r="U3" s="12"/>
      <c r="V3" s="12"/>
      <c r="W3" s="12"/>
      <c r="X3" s="34"/>
      <c r="Y3" s="34"/>
      <c r="Z3" s="12"/>
      <c r="AA3" s="34"/>
      <c r="AB3" s="11"/>
      <c r="AC3" s="1"/>
      <c r="AD3" s="1"/>
      <c r="AE3" s="1"/>
      <c r="AF3" s="1"/>
    </row>
    <row r="4" spans="1:32" ht="18.75">
      <c r="A4" s="5"/>
      <c r="B4" s="13" t="s">
        <v>26</v>
      </c>
      <c r="C4" s="14" t="s">
        <v>28</v>
      </c>
      <c r="D4" s="10"/>
      <c r="E4" s="10"/>
      <c r="F4" s="10"/>
      <c r="G4" s="10"/>
      <c r="H4" s="12"/>
      <c r="I4" s="12"/>
      <c r="J4" s="12"/>
      <c r="K4" s="12"/>
      <c r="L4" s="12"/>
      <c r="M4" s="12"/>
      <c r="N4" s="34"/>
      <c r="O4" s="12"/>
      <c r="P4" s="12"/>
      <c r="Q4" s="12"/>
      <c r="R4" s="12"/>
      <c r="S4" s="12"/>
      <c r="T4" s="12"/>
      <c r="U4" s="12"/>
      <c r="V4" s="12"/>
      <c r="W4" s="12"/>
      <c r="X4" s="34"/>
      <c r="Y4" s="34"/>
      <c r="Z4" s="12"/>
      <c r="AA4" s="34"/>
      <c r="AB4" s="11"/>
      <c r="AC4" s="1"/>
      <c r="AD4" s="1"/>
      <c r="AE4" s="1"/>
      <c r="AF4" s="1"/>
    </row>
    <row r="5" spans="1:32" ht="18.75">
      <c r="A5" s="5"/>
      <c r="B5" s="13" t="s">
        <v>24</v>
      </c>
      <c r="C5" s="46" t="s">
        <v>72</v>
      </c>
      <c r="D5" s="10"/>
      <c r="E5" s="10"/>
      <c r="F5" s="10"/>
      <c r="G5" s="10"/>
      <c r="H5" s="12"/>
      <c r="I5" s="12"/>
      <c r="J5" s="12"/>
      <c r="K5" s="12"/>
      <c r="L5" s="12"/>
      <c r="M5" s="12"/>
      <c r="N5" s="34"/>
      <c r="O5" s="12"/>
      <c r="P5" s="12"/>
      <c r="Q5" s="12"/>
      <c r="R5" s="12"/>
      <c r="S5" s="12"/>
      <c r="T5" s="12"/>
      <c r="U5" s="12"/>
      <c r="V5" s="12"/>
      <c r="W5" s="12"/>
      <c r="X5" s="34"/>
      <c r="Y5" s="34"/>
      <c r="Z5" s="12"/>
      <c r="AA5" s="34"/>
      <c r="AB5" s="11"/>
      <c r="AC5" s="1"/>
      <c r="AD5" s="1"/>
      <c r="AE5" s="1"/>
      <c r="AF5" s="1"/>
    </row>
    <row r="6" spans="1:32" ht="18.75">
      <c r="A6" s="5"/>
      <c r="B6" s="13" t="s">
        <v>25</v>
      </c>
      <c r="C6" s="46" t="s">
        <v>27</v>
      </c>
      <c r="D6" s="10"/>
      <c r="E6" s="10"/>
      <c r="F6" s="10"/>
      <c r="G6" s="10"/>
      <c r="H6" s="12"/>
      <c r="I6" s="12"/>
      <c r="J6" s="12"/>
      <c r="K6" s="12"/>
      <c r="L6" s="12"/>
      <c r="M6" s="12"/>
      <c r="N6" s="34"/>
      <c r="O6" s="12"/>
      <c r="P6" s="12"/>
      <c r="Q6" s="12"/>
      <c r="R6" s="12"/>
      <c r="S6" s="12"/>
      <c r="T6" s="12"/>
      <c r="U6" s="12"/>
      <c r="V6" s="12"/>
      <c r="W6" s="12"/>
      <c r="X6" s="34"/>
      <c r="Y6" s="34"/>
      <c r="Z6" s="12"/>
      <c r="AA6" s="34"/>
      <c r="AB6" s="11"/>
      <c r="AC6" s="1"/>
      <c r="AD6" s="1"/>
      <c r="AE6" s="1"/>
      <c r="AF6" s="1"/>
    </row>
    <row r="7" spans="1:32" ht="18.75">
      <c r="A7" s="5"/>
      <c r="B7" s="56" t="s">
        <v>23</v>
      </c>
      <c r="C7" s="58" t="s">
        <v>120</v>
      </c>
      <c r="D7" s="10"/>
      <c r="E7" s="10"/>
      <c r="F7" s="166" t="s">
        <v>172</v>
      </c>
      <c r="G7" s="10"/>
      <c r="H7" s="12"/>
      <c r="I7" s="12"/>
      <c r="J7" s="166"/>
      <c r="K7" s="12"/>
      <c r="L7" s="12"/>
      <c r="M7" s="12"/>
      <c r="N7" s="34"/>
      <c r="O7" s="12"/>
      <c r="P7" s="12"/>
      <c r="Q7" s="12"/>
      <c r="R7" s="12"/>
      <c r="S7" s="12"/>
      <c r="T7" s="12"/>
      <c r="U7" s="12"/>
      <c r="V7" s="12"/>
      <c r="W7" s="12"/>
      <c r="X7" s="34"/>
      <c r="Y7" s="34"/>
      <c r="Z7" s="12"/>
      <c r="AA7" s="34"/>
      <c r="AB7" s="11"/>
      <c r="AC7" s="1"/>
      <c r="AD7" s="1"/>
      <c r="AE7" s="1"/>
      <c r="AF7" s="1"/>
    </row>
    <row r="8" spans="1:32" ht="19.5" thickBot="1">
      <c r="A8" s="5"/>
      <c r="B8" s="15" t="s">
        <v>22</v>
      </c>
      <c r="C8" s="55" t="s">
        <v>239</v>
      </c>
      <c r="D8" s="10"/>
      <c r="E8" s="10"/>
      <c r="F8" s="412" t="s">
        <v>237</v>
      </c>
      <c r="G8" s="10"/>
      <c r="H8" s="12"/>
      <c r="I8" s="10"/>
      <c r="J8" s="12"/>
      <c r="K8" s="12"/>
      <c r="L8" s="12"/>
      <c r="M8" s="12"/>
      <c r="N8" s="34"/>
      <c r="O8" s="12"/>
      <c r="P8" s="12"/>
      <c r="Q8" s="12"/>
      <c r="R8" s="12"/>
      <c r="S8" s="12"/>
      <c r="T8" s="12"/>
      <c r="U8" s="12"/>
      <c r="V8" s="12"/>
      <c r="W8" s="12"/>
      <c r="X8" s="34"/>
      <c r="Y8" s="34"/>
      <c r="Z8" s="12"/>
      <c r="AA8" s="34"/>
      <c r="AB8" s="11"/>
      <c r="AC8" s="1"/>
      <c r="AD8" s="1"/>
      <c r="AE8" s="1"/>
      <c r="AF8" s="1"/>
    </row>
    <row r="9" spans="1:32" ht="19.5" thickBot="1">
      <c r="A9" s="5"/>
      <c r="B9" s="16"/>
      <c r="C9" s="17"/>
      <c r="D9" s="10"/>
      <c r="E9" s="10"/>
      <c r="F9" s="10"/>
      <c r="G9" s="10"/>
      <c r="H9" s="12"/>
      <c r="I9" s="12"/>
      <c r="J9" s="12"/>
      <c r="K9" s="12"/>
      <c r="L9" s="12"/>
      <c r="M9" s="12"/>
      <c r="N9" s="34"/>
      <c r="O9" s="12"/>
      <c r="P9" s="12"/>
      <c r="Q9" s="12"/>
      <c r="R9" s="12"/>
      <c r="S9" s="12"/>
      <c r="T9" s="12"/>
      <c r="U9" s="12"/>
      <c r="V9" s="12"/>
      <c r="W9" s="12"/>
      <c r="X9" s="34"/>
      <c r="Y9" s="34"/>
      <c r="Z9" s="12"/>
      <c r="AA9" s="34"/>
      <c r="AB9" s="11"/>
      <c r="AC9" s="1"/>
      <c r="AD9" s="1"/>
      <c r="AE9" s="1"/>
      <c r="AF9" s="1"/>
    </row>
    <row r="10" spans="1:32" ht="18.75">
      <c r="A10" s="5"/>
      <c r="B10" s="18" t="s">
        <v>9</v>
      </c>
      <c r="C10" s="19" t="s">
        <v>14</v>
      </c>
      <c r="D10" s="10"/>
      <c r="E10" s="10"/>
      <c r="F10" s="10"/>
      <c r="G10" s="10"/>
      <c r="H10" s="12"/>
      <c r="I10" s="12"/>
      <c r="J10" s="12"/>
      <c r="K10" s="12"/>
      <c r="L10" s="12"/>
      <c r="M10" s="12"/>
      <c r="N10" s="34"/>
      <c r="O10" s="12"/>
      <c r="P10" s="12"/>
      <c r="R10" s="12"/>
      <c r="S10" s="12"/>
      <c r="T10" s="12"/>
      <c r="U10" s="12"/>
      <c r="V10" s="12"/>
      <c r="W10" s="12"/>
      <c r="X10" s="34"/>
      <c r="Y10" s="34"/>
      <c r="Z10" s="12"/>
      <c r="AA10" s="34"/>
      <c r="AB10" s="11"/>
      <c r="AC10" s="1"/>
      <c r="AD10" s="1"/>
      <c r="AE10" s="1"/>
      <c r="AF10" s="1"/>
    </row>
    <row r="11" spans="1:32" ht="18.75">
      <c r="A11" s="5"/>
      <c r="B11" s="20" t="s">
        <v>2</v>
      </c>
      <c r="C11" s="21" t="s">
        <v>13</v>
      </c>
      <c r="D11" s="10"/>
      <c r="E11" s="10"/>
      <c r="F11" s="11"/>
      <c r="G11" s="22"/>
      <c r="H11" s="12"/>
      <c r="I11" s="12"/>
      <c r="J11" s="12"/>
      <c r="K11" s="12"/>
      <c r="L11" s="12"/>
      <c r="M11" s="12"/>
      <c r="N11" s="34"/>
      <c r="O11" s="12"/>
      <c r="P11" s="12"/>
      <c r="Q11" s="12"/>
      <c r="R11" s="12"/>
      <c r="S11" s="12"/>
      <c r="T11" s="12"/>
      <c r="U11" s="12"/>
      <c r="V11" s="12"/>
      <c r="W11" s="12"/>
      <c r="X11" s="34"/>
      <c r="Y11" s="34"/>
      <c r="Z11" s="12"/>
      <c r="AA11" s="34"/>
      <c r="AB11" s="11"/>
      <c r="AC11" s="1"/>
      <c r="AD11" s="1"/>
      <c r="AE11" s="1"/>
      <c r="AF11" s="1"/>
    </row>
    <row r="12" spans="1:32" ht="18.75">
      <c r="A12" s="5"/>
      <c r="B12" s="20" t="s">
        <v>10</v>
      </c>
      <c r="C12" s="21" t="s">
        <v>15</v>
      </c>
      <c r="D12" s="10"/>
      <c r="E12" s="10"/>
      <c r="F12" s="11"/>
      <c r="G12" s="22"/>
      <c r="H12" s="12"/>
      <c r="I12" s="12"/>
      <c r="J12" s="12"/>
      <c r="K12" s="12"/>
      <c r="L12" s="12"/>
      <c r="M12" s="12"/>
      <c r="N12" s="34"/>
      <c r="O12" s="12"/>
      <c r="P12" s="12"/>
      <c r="Q12" s="12"/>
      <c r="R12" s="12"/>
      <c r="S12" s="12"/>
      <c r="T12" s="12"/>
      <c r="U12" s="12"/>
      <c r="V12" s="12"/>
      <c r="W12" s="12"/>
      <c r="X12" s="34"/>
      <c r="Y12" s="34"/>
      <c r="Z12" s="12"/>
      <c r="AA12" s="34"/>
      <c r="AB12" s="11"/>
      <c r="AC12" s="1"/>
      <c r="AD12" s="1"/>
      <c r="AE12" s="1"/>
      <c r="AF12" s="1"/>
    </row>
    <row r="13" spans="1:32" ht="18.75">
      <c r="A13" s="5"/>
      <c r="B13" s="20" t="s">
        <v>11</v>
      </c>
      <c r="C13" s="21" t="s">
        <v>16</v>
      </c>
      <c r="D13" s="10"/>
      <c r="E13" s="10"/>
      <c r="F13" s="11"/>
      <c r="G13" s="22"/>
      <c r="H13" s="12"/>
      <c r="I13" s="12"/>
      <c r="J13" s="12"/>
      <c r="K13" s="12"/>
      <c r="L13" s="12"/>
      <c r="M13" s="12"/>
      <c r="N13" s="34"/>
      <c r="O13" s="12"/>
      <c r="P13" s="12"/>
      <c r="Q13" s="12"/>
      <c r="R13" s="12"/>
      <c r="S13" s="12"/>
      <c r="T13" s="12"/>
      <c r="U13" s="12"/>
      <c r="V13" s="12"/>
      <c r="W13" s="12"/>
      <c r="X13" s="34"/>
      <c r="Y13" s="34"/>
      <c r="Z13" s="12"/>
      <c r="AA13" s="34"/>
      <c r="AB13" s="11"/>
      <c r="AC13" s="1"/>
      <c r="AD13" s="1"/>
      <c r="AE13" s="1"/>
      <c r="AF13" s="1"/>
    </row>
    <row r="14" spans="1:32" ht="18.75">
      <c r="A14" s="5"/>
      <c r="B14" s="20" t="s">
        <v>19</v>
      </c>
      <c r="C14" s="21" t="s">
        <v>20</v>
      </c>
      <c r="D14" s="10"/>
      <c r="E14" s="10"/>
      <c r="F14" s="11"/>
      <c r="G14" s="22"/>
      <c r="H14" s="12"/>
      <c r="I14" s="12"/>
      <c r="J14" s="12"/>
      <c r="K14" s="12"/>
      <c r="L14" s="12"/>
      <c r="M14" s="12"/>
      <c r="N14" s="34"/>
      <c r="O14" s="12"/>
      <c r="P14" s="12"/>
      <c r="Q14" s="12"/>
      <c r="R14" s="12"/>
      <c r="S14" s="12"/>
      <c r="T14" s="12"/>
      <c r="U14" s="12"/>
      <c r="V14" s="12"/>
      <c r="W14" s="12"/>
      <c r="X14" s="34"/>
      <c r="Y14" s="34"/>
      <c r="Z14" s="12"/>
      <c r="AA14" s="34"/>
      <c r="AB14" s="11"/>
      <c r="AC14" s="1"/>
      <c r="AD14" s="1"/>
      <c r="AE14" s="1"/>
      <c r="AF14" s="1"/>
    </row>
    <row r="15" spans="1:32" ht="18.75" customHeight="1">
      <c r="A15" s="5"/>
      <c r="B15" s="20" t="s">
        <v>18</v>
      </c>
      <c r="C15" s="21" t="s">
        <v>17</v>
      </c>
      <c r="D15" s="10"/>
      <c r="E15" s="10"/>
      <c r="F15" s="11"/>
      <c r="G15" s="22"/>
      <c r="H15" s="12"/>
      <c r="I15" s="12"/>
      <c r="J15" s="12"/>
      <c r="K15" s="12"/>
      <c r="L15" s="215"/>
      <c r="M15" s="215"/>
      <c r="N15" s="215"/>
      <c r="O15" s="215"/>
      <c r="P15" s="215"/>
      <c r="Q15" s="12"/>
      <c r="R15" s="12"/>
      <c r="S15" s="12"/>
      <c r="T15" s="12"/>
      <c r="U15" s="12"/>
      <c r="V15" s="12"/>
      <c r="W15" s="12"/>
      <c r="X15" s="34"/>
      <c r="Y15" s="34"/>
      <c r="Z15" s="12"/>
      <c r="AA15" s="34"/>
      <c r="AB15" s="11"/>
      <c r="AC15" s="1"/>
      <c r="AD15" s="1"/>
      <c r="AE15" s="1"/>
      <c r="AF15" s="1"/>
    </row>
    <row r="16" spans="1:32" ht="18.75" customHeight="1">
      <c r="A16" s="5"/>
      <c r="B16" s="20" t="s">
        <v>3</v>
      </c>
      <c r="C16" s="21" t="s">
        <v>1</v>
      </c>
      <c r="D16" s="10"/>
      <c r="E16" s="10"/>
      <c r="F16" s="11"/>
      <c r="G16" s="22"/>
      <c r="H16" s="12"/>
      <c r="I16" s="12"/>
      <c r="J16" s="12"/>
      <c r="K16" s="12"/>
      <c r="L16" s="215"/>
      <c r="M16" s="215"/>
      <c r="N16" s="215"/>
      <c r="O16" s="215"/>
      <c r="P16" s="215"/>
      <c r="Q16" s="12"/>
      <c r="R16" s="12"/>
      <c r="S16" s="12"/>
      <c r="T16" s="12"/>
      <c r="U16" s="12"/>
      <c r="V16" s="12"/>
      <c r="W16" s="12"/>
      <c r="X16" s="34"/>
      <c r="Y16" s="34"/>
      <c r="Z16" s="12"/>
      <c r="AA16" s="34"/>
      <c r="AB16" s="11"/>
      <c r="AC16" s="1"/>
      <c r="AD16" s="1"/>
      <c r="AE16" s="1"/>
      <c r="AF16" s="1"/>
    </row>
    <row r="17" spans="1:34" ht="19.5" thickBot="1">
      <c r="A17" s="5"/>
      <c r="B17" s="23" t="s">
        <v>21</v>
      </c>
      <c r="C17" s="24" t="s">
        <v>12</v>
      </c>
      <c r="D17" s="22"/>
      <c r="E17" s="12"/>
      <c r="F17" s="12"/>
      <c r="G17" s="12"/>
      <c r="H17" s="12"/>
      <c r="I17" s="12"/>
      <c r="J17" s="12"/>
      <c r="K17" s="12"/>
      <c r="L17" s="12"/>
      <c r="M17" s="12"/>
      <c r="N17" s="34"/>
      <c r="O17" s="12"/>
      <c r="P17" s="12"/>
      <c r="Q17" s="12"/>
      <c r="R17" s="12"/>
      <c r="S17" s="12"/>
      <c r="T17" s="12"/>
      <c r="U17" s="12"/>
      <c r="V17" s="12"/>
      <c r="W17" s="12"/>
      <c r="X17" s="34"/>
      <c r="Y17" s="34"/>
      <c r="Z17" s="12"/>
      <c r="AA17" s="34"/>
      <c r="AB17" s="11"/>
      <c r="AC17" s="1"/>
      <c r="AD17" s="1"/>
      <c r="AE17" s="1"/>
      <c r="AF17" s="1"/>
    </row>
    <row r="18" spans="1:34" ht="19.5" thickBot="1">
      <c r="A18" s="5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34"/>
      <c r="O18" s="12"/>
      <c r="P18" s="12"/>
      <c r="Q18" s="12"/>
      <c r="R18" s="12"/>
      <c r="S18" s="12"/>
      <c r="T18" s="12"/>
      <c r="U18" s="12"/>
      <c r="V18" s="12"/>
      <c r="W18" s="12"/>
      <c r="X18" s="34"/>
      <c r="Y18" s="34"/>
      <c r="Z18" s="12"/>
      <c r="AA18" s="43"/>
      <c r="AB18" s="11"/>
      <c r="AC18" s="1"/>
      <c r="AD18" s="1"/>
      <c r="AE18" s="1"/>
      <c r="AF18" s="1"/>
    </row>
    <row r="19" spans="1:34" ht="15.75" thickBot="1">
      <c r="A19" s="561" t="s">
        <v>55</v>
      </c>
      <c r="B19" s="577" t="s">
        <v>5</v>
      </c>
      <c r="C19" s="577" t="s">
        <v>6</v>
      </c>
      <c r="D19" s="564" t="s">
        <v>7</v>
      </c>
      <c r="E19" s="564"/>
      <c r="F19" s="564"/>
      <c r="G19" s="564"/>
      <c r="H19" s="564"/>
      <c r="I19" s="564"/>
      <c r="J19" s="564"/>
      <c r="K19" s="564"/>
      <c r="L19" s="564"/>
      <c r="M19" s="564"/>
      <c r="N19" s="564"/>
      <c r="O19" s="564"/>
      <c r="P19" s="564"/>
      <c r="Q19" s="564"/>
      <c r="R19" s="564"/>
      <c r="S19" s="564"/>
      <c r="T19" s="564"/>
      <c r="U19" s="564"/>
      <c r="V19" s="564"/>
      <c r="W19" s="564"/>
      <c r="X19" s="564"/>
      <c r="Y19" s="564"/>
      <c r="Z19" s="619" t="s">
        <v>32</v>
      </c>
      <c r="AA19" s="570" t="s">
        <v>31</v>
      </c>
      <c r="AB19" s="667" t="s">
        <v>326</v>
      </c>
      <c r="AC19" s="668" t="s">
        <v>327</v>
      </c>
      <c r="AD19" s="2"/>
      <c r="AE19" s="2"/>
      <c r="AF19" s="2"/>
      <c r="AG19" s="3"/>
      <c r="AH19" s="3"/>
    </row>
    <row r="20" spans="1:34" ht="15.75" thickBot="1">
      <c r="A20" s="561"/>
      <c r="B20" s="577"/>
      <c r="C20" s="577"/>
      <c r="D20" s="565" t="s">
        <v>247</v>
      </c>
      <c r="E20" s="565"/>
      <c r="F20" s="565"/>
      <c r="G20" s="565"/>
      <c r="H20" s="565"/>
      <c r="I20" s="565"/>
      <c r="J20" s="565"/>
      <c r="K20" s="565"/>
      <c r="L20" s="565"/>
      <c r="M20" s="565"/>
      <c r="N20" s="565"/>
      <c r="O20" s="565" t="s">
        <v>248</v>
      </c>
      <c r="P20" s="565"/>
      <c r="Q20" s="565"/>
      <c r="R20" s="565"/>
      <c r="S20" s="565"/>
      <c r="T20" s="565"/>
      <c r="U20" s="565"/>
      <c r="V20" s="565"/>
      <c r="W20" s="565"/>
      <c r="X20" s="565"/>
      <c r="Y20" s="565"/>
      <c r="Z20" s="620"/>
      <c r="AA20" s="571"/>
      <c r="AB20" s="669"/>
      <c r="AC20" s="670"/>
      <c r="AD20" s="2"/>
      <c r="AE20" s="2"/>
      <c r="AF20" s="2"/>
      <c r="AG20" s="3"/>
      <c r="AH20" s="3"/>
    </row>
    <row r="21" spans="1:34" ht="193.5" thickBot="1">
      <c r="A21" s="562"/>
      <c r="B21" s="575"/>
      <c r="C21" s="577"/>
      <c r="D21" s="71" t="s">
        <v>9</v>
      </c>
      <c r="E21" s="71" t="s">
        <v>2</v>
      </c>
      <c r="F21" s="71" t="s">
        <v>10</v>
      </c>
      <c r="G21" s="71" t="s">
        <v>11</v>
      </c>
      <c r="H21" s="179" t="s">
        <v>105</v>
      </c>
      <c r="I21" s="71" t="s">
        <v>18</v>
      </c>
      <c r="J21" s="71" t="s">
        <v>1</v>
      </c>
      <c r="K21" s="243" t="s">
        <v>12</v>
      </c>
      <c r="L21" s="244" t="s">
        <v>8</v>
      </c>
      <c r="M21" s="74" t="s">
        <v>0</v>
      </c>
      <c r="N21" s="245" t="s">
        <v>30</v>
      </c>
      <c r="O21" s="71" t="s">
        <v>9</v>
      </c>
      <c r="P21" s="71" t="s">
        <v>2</v>
      </c>
      <c r="Q21" s="71" t="s">
        <v>10</v>
      </c>
      <c r="R21" s="71" t="s">
        <v>11</v>
      </c>
      <c r="S21" s="179" t="s">
        <v>105</v>
      </c>
      <c r="T21" s="71" t="s">
        <v>18</v>
      </c>
      <c r="U21" s="71" t="s">
        <v>1</v>
      </c>
      <c r="V21" s="72" t="s">
        <v>12</v>
      </c>
      <c r="W21" s="105" t="s">
        <v>8</v>
      </c>
      <c r="X21" s="74" t="s">
        <v>0</v>
      </c>
      <c r="Y21" s="42" t="s">
        <v>30</v>
      </c>
      <c r="Z21" s="655"/>
      <c r="AA21" s="571"/>
      <c r="AB21" s="676"/>
      <c r="AC21" s="671"/>
      <c r="AD21" s="2"/>
      <c r="AE21" s="2"/>
      <c r="AF21" s="2"/>
      <c r="AG21" s="3"/>
      <c r="AH21" s="3"/>
    </row>
    <row r="22" spans="1:34" ht="23.25" customHeight="1">
      <c r="A22" s="91" t="s">
        <v>36</v>
      </c>
      <c r="B22" s="542" t="s">
        <v>213</v>
      </c>
      <c r="C22" s="533" t="s">
        <v>83</v>
      </c>
      <c r="D22" s="249"/>
      <c r="E22" s="160">
        <v>20</v>
      </c>
      <c r="F22" s="160"/>
      <c r="G22" s="160"/>
      <c r="H22" s="160"/>
      <c r="I22" s="160"/>
      <c r="J22" s="160"/>
      <c r="K22" s="161"/>
      <c r="L22" s="257">
        <f>SUM(D22:K22)</f>
        <v>20</v>
      </c>
      <c r="M22" s="191">
        <v>1</v>
      </c>
      <c r="N22" s="189" t="s">
        <v>34</v>
      </c>
      <c r="O22" s="159"/>
      <c r="P22" s="250"/>
      <c r="Q22" s="160"/>
      <c r="R22" s="160"/>
      <c r="S22" s="160"/>
      <c r="T22" s="160"/>
      <c r="U22" s="160"/>
      <c r="V22" s="161"/>
      <c r="W22" s="254">
        <f>SUM(O22:V22)</f>
        <v>0</v>
      </c>
      <c r="X22" s="261"/>
      <c r="Y22" s="186"/>
      <c r="Z22" s="349">
        <v>20</v>
      </c>
      <c r="AA22" s="724">
        <v>1</v>
      </c>
      <c r="AB22" s="707">
        <f>AA22*25-Z22</f>
        <v>5</v>
      </c>
      <c r="AC22" s="697">
        <f>Z22+AB22</f>
        <v>25</v>
      </c>
      <c r="AD22" s="2"/>
      <c r="AE22" s="2"/>
      <c r="AF22" s="2"/>
      <c r="AG22" s="3"/>
      <c r="AH22" s="3"/>
    </row>
    <row r="23" spans="1:34" ht="38.25">
      <c r="A23" s="91" t="s">
        <v>37</v>
      </c>
      <c r="B23" s="543" t="s">
        <v>214</v>
      </c>
      <c r="C23" s="534"/>
      <c r="D23" s="229"/>
      <c r="E23" s="267">
        <v>6</v>
      </c>
      <c r="F23" s="79"/>
      <c r="G23" s="79">
        <v>4</v>
      </c>
      <c r="H23" s="79"/>
      <c r="I23" s="79"/>
      <c r="J23" s="114">
        <v>10</v>
      </c>
      <c r="K23" s="115"/>
      <c r="L23" s="258">
        <f t="shared" ref="L23:L37" si="0">SUM(D23:K23)</f>
        <v>20</v>
      </c>
      <c r="M23" s="128">
        <v>1</v>
      </c>
      <c r="N23" s="154" t="s">
        <v>34</v>
      </c>
      <c r="O23" s="113"/>
      <c r="P23" s="267">
        <v>6</v>
      </c>
      <c r="Q23" s="79"/>
      <c r="R23" s="79">
        <v>4</v>
      </c>
      <c r="S23" s="79"/>
      <c r="T23" s="79"/>
      <c r="U23" s="114"/>
      <c r="V23" s="115"/>
      <c r="W23" s="255">
        <f>SUM(O23:V23)</f>
        <v>10</v>
      </c>
      <c r="X23" s="87">
        <v>1</v>
      </c>
      <c r="Y23" s="188" t="s">
        <v>34</v>
      </c>
      <c r="Z23" s="350">
        <v>20</v>
      </c>
      <c r="AA23" s="725">
        <v>1</v>
      </c>
      <c r="AB23" s="708">
        <f t="shared" ref="AB23:AB37" si="1">AA23*25-Z23</f>
        <v>5</v>
      </c>
      <c r="AC23" s="699">
        <f t="shared" ref="AC23:AC37" si="2">Z23+AB23</f>
        <v>25</v>
      </c>
      <c r="AD23" s="2"/>
      <c r="AE23" s="2"/>
      <c r="AF23" s="2"/>
      <c r="AG23" s="3"/>
      <c r="AH23" s="3"/>
    </row>
    <row r="24" spans="1:34" ht="25.5">
      <c r="A24" s="91" t="s">
        <v>38</v>
      </c>
      <c r="B24" s="543" t="s">
        <v>215</v>
      </c>
      <c r="C24" s="535" t="s">
        <v>65</v>
      </c>
      <c r="D24" s="229"/>
      <c r="E24" s="79">
        <v>8</v>
      </c>
      <c r="F24" s="79"/>
      <c r="G24" s="79">
        <v>12</v>
      </c>
      <c r="H24" s="79"/>
      <c r="I24" s="79"/>
      <c r="J24" s="114">
        <v>5</v>
      </c>
      <c r="K24" s="115"/>
      <c r="L24" s="258">
        <f t="shared" si="0"/>
        <v>25</v>
      </c>
      <c r="M24" s="128">
        <v>2</v>
      </c>
      <c r="N24" s="154" t="s">
        <v>34</v>
      </c>
      <c r="O24" s="113"/>
      <c r="P24" s="267">
        <v>8</v>
      </c>
      <c r="Q24" s="79"/>
      <c r="R24" s="79">
        <v>12</v>
      </c>
      <c r="S24" s="79"/>
      <c r="T24" s="79"/>
      <c r="U24" s="114"/>
      <c r="V24" s="115"/>
      <c r="W24" s="255">
        <f t="shared" ref="W24:W37" si="3">SUM(O24:V24)</f>
        <v>20</v>
      </c>
      <c r="X24" s="87">
        <v>2</v>
      </c>
      <c r="Y24" s="188" t="s">
        <v>34</v>
      </c>
      <c r="Z24" s="350">
        <v>25</v>
      </c>
      <c r="AA24" s="725">
        <v>2</v>
      </c>
      <c r="AB24" s="708">
        <f t="shared" si="1"/>
        <v>25</v>
      </c>
      <c r="AC24" s="699">
        <f t="shared" si="2"/>
        <v>50</v>
      </c>
      <c r="AD24" s="2"/>
      <c r="AE24" s="2"/>
      <c r="AF24" s="2"/>
      <c r="AG24" s="3"/>
      <c r="AH24" s="3"/>
    </row>
    <row r="25" spans="1:34" ht="26.25">
      <c r="A25" s="91" t="s">
        <v>39</v>
      </c>
      <c r="B25" s="543" t="s">
        <v>216</v>
      </c>
      <c r="C25" s="536" t="s">
        <v>141</v>
      </c>
      <c r="D25" s="229"/>
      <c r="E25" s="267">
        <v>30</v>
      </c>
      <c r="F25" s="267"/>
      <c r="G25" s="267">
        <v>45</v>
      </c>
      <c r="H25" s="268"/>
      <c r="I25" s="268"/>
      <c r="J25" s="247">
        <v>25</v>
      </c>
      <c r="K25" s="252"/>
      <c r="L25" s="258">
        <f t="shared" si="0"/>
        <v>100</v>
      </c>
      <c r="M25" s="262">
        <v>6</v>
      </c>
      <c r="N25" s="280" t="s">
        <v>77</v>
      </c>
      <c r="O25" s="260"/>
      <c r="P25" s="268">
        <v>30</v>
      </c>
      <c r="Q25" s="267"/>
      <c r="R25" s="267">
        <v>45</v>
      </c>
      <c r="S25" s="268"/>
      <c r="T25" s="268"/>
      <c r="U25" s="247"/>
      <c r="V25" s="252"/>
      <c r="W25" s="255">
        <f t="shared" si="3"/>
        <v>75</v>
      </c>
      <c r="X25" s="263">
        <v>6</v>
      </c>
      <c r="Y25" s="188" t="s">
        <v>77</v>
      </c>
      <c r="Z25" s="350">
        <v>100</v>
      </c>
      <c r="AA25" s="725">
        <v>6</v>
      </c>
      <c r="AB25" s="708">
        <f t="shared" si="1"/>
        <v>50</v>
      </c>
      <c r="AC25" s="699">
        <f t="shared" si="2"/>
        <v>150</v>
      </c>
      <c r="AD25" s="2"/>
      <c r="AE25" s="2"/>
      <c r="AF25" s="2"/>
      <c r="AG25" s="3"/>
      <c r="AH25" s="3"/>
    </row>
    <row r="26" spans="1:34" ht="22.5" customHeight="1">
      <c r="A26" s="91" t="s">
        <v>40</v>
      </c>
      <c r="B26" s="544" t="s">
        <v>217</v>
      </c>
      <c r="C26" s="535" t="s">
        <v>108</v>
      </c>
      <c r="D26" s="229"/>
      <c r="E26" s="267">
        <v>15</v>
      </c>
      <c r="F26" s="267"/>
      <c r="G26" s="267">
        <v>25</v>
      </c>
      <c r="H26" s="268"/>
      <c r="I26" s="268"/>
      <c r="J26" s="247">
        <v>20</v>
      </c>
      <c r="K26" s="252"/>
      <c r="L26" s="258">
        <f t="shared" si="0"/>
        <v>60</v>
      </c>
      <c r="M26" s="262">
        <v>4</v>
      </c>
      <c r="N26" s="280" t="s">
        <v>76</v>
      </c>
      <c r="O26" s="260"/>
      <c r="P26" s="268">
        <v>15</v>
      </c>
      <c r="Q26" s="267"/>
      <c r="R26" s="267">
        <v>25</v>
      </c>
      <c r="S26" s="268"/>
      <c r="T26" s="268"/>
      <c r="U26" s="247"/>
      <c r="V26" s="252"/>
      <c r="W26" s="255">
        <f t="shared" si="3"/>
        <v>40</v>
      </c>
      <c r="X26" s="263">
        <v>4</v>
      </c>
      <c r="Y26" s="188" t="s">
        <v>76</v>
      </c>
      <c r="Z26" s="350">
        <v>60</v>
      </c>
      <c r="AA26" s="725">
        <v>4</v>
      </c>
      <c r="AB26" s="708">
        <f t="shared" si="1"/>
        <v>40</v>
      </c>
      <c r="AC26" s="699">
        <f t="shared" si="2"/>
        <v>100</v>
      </c>
      <c r="AD26" s="2"/>
      <c r="AE26" s="2"/>
      <c r="AF26" s="2"/>
      <c r="AG26" s="3"/>
      <c r="AH26" s="3"/>
    </row>
    <row r="27" spans="1:34" ht="38.25">
      <c r="A27" s="91" t="s">
        <v>41</v>
      </c>
      <c r="B27" s="543" t="s">
        <v>218</v>
      </c>
      <c r="C27" s="535" t="s">
        <v>122</v>
      </c>
      <c r="D27" s="229"/>
      <c r="E27" s="267">
        <v>10</v>
      </c>
      <c r="F27" s="268"/>
      <c r="G27" s="268">
        <v>15</v>
      </c>
      <c r="H27" s="268"/>
      <c r="I27" s="268"/>
      <c r="J27" s="247">
        <v>5</v>
      </c>
      <c r="K27" s="252"/>
      <c r="L27" s="258">
        <f t="shared" si="0"/>
        <v>30</v>
      </c>
      <c r="M27" s="262">
        <v>2</v>
      </c>
      <c r="N27" s="154" t="s">
        <v>34</v>
      </c>
      <c r="O27" s="260"/>
      <c r="P27" s="268">
        <v>10</v>
      </c>
      <c r="Q27" s="268"/>
      <c r="R27" s="268">
        <v>15</v>
      </c>
      <c r="S27" s="268"/>
      <c r="T27" s="268"/>
      <c r="U27" s="247"/>
      <c r="V27" s="252"/>
      <c r="W27" s="255">
        <f t="shared" si="3"/>
        <v>25</v>
      </c>
      <c r="X27" s="263">
        <v>2</v>
      </c>
      <c r="Y27" s="188" t="s">
        <v>34</v>
      </c>
      <c r="Z27" s="350">
        <v>30</v>
      </c>
      <c r="AA27" s="725">
        <v>2</v>
      </c>
      <c r="AB27" s="708">
        <f t="shared" si="1"/>
        <v>20</v>
      </c>
      <c r="AC27" s="699">
        <f t="shared" si="2"/>
        <v>50</v>
      </c>
      <c r="AD27" s="2"/>
      <c r="AE27" s="2"/>
      <c r="AF27" s="2"/>
      <c r="AG27" s="3"/>
      <c r="AH27" s="3"/>
    </row>
    <row r="28" spans="1:34" ht="38.25">
      <c r="A28" s="91" t="s">
        <v>42</v>
      </c>
      <c r="B28" s="543" t="s">
        <v>219</v>
      </c>
      <c r="C28" s="537" t="s">
        <v>142</v>
      </c>
      <c r="D28" s="229"/>
      <c r="E28" s="267">
        <v>22</v>
      </c>
      <c r="F28" s="268"/>
      <c r="G28" s="268">
        <v>33</v>
      </c>
      <c r="H28" s="268"/>
      <c r="I28" s="268"/>
      <c r="J28" s="247">
        <v>20</v>
      </c>
      <c r="K28" s="252"/>
      <c r="L28" s="258">
        <f t="shared" si="0"/>
        <v>75</v>
      </c>
      <c r="M28" s="262">
        <v>5</v>
      </c>
      <c r="N28" s="154" t="s">
        <v>77</v>
      </c>
      <c r="O28" s="260"/>
      <c r="P28" s="268">
        <v>22</v>
      </c>
      <c r="Q28" s="268"/>
      <c r="R28" s="268">
        <v>33</v>
      </c>
      <c r="S28" s="268"/>
      <c r="T28" s="268"/>
      <c r="U28" s="247"/>
      <c r="V28" s="252"/>
      <c r="W28" s="255">
        <f t="shared" si="3"/>
        <v>55</v>
      </c>
      <c r="X28" s="263">
        <v>5</v>
      </c>
      <c r="Y28" s="188" t="s">
        <v>77</v>
      </c>
      <c r="Z28" s="350">
        <v>75</v>
      </c>
      <c r="AA28" s="725">
        <v>5</v>
      </c>
      <c r="AB28" s="708">
        <f t="shared" si="1"/>
        <v>50</v>
      </c>
      <c r="AC28" s="699">
        <f t="shared" si="2"/>
        <v>125</v>
      </c>
      <c r="AD28" s="2"/>
      <c r="AE28" s="2"/>
      <c r="AF28" s="2"/>
      <c r="AG28" s="3"/>
      <c r="AH28" s="3"/>
    </row>
    <row r="29" spans="1:34" ht="15">
      <c r="A29" s="91" t="s">
        <v>43</v>
      </c>
      <c r="B29" s="544" t="s">
        <v>220</v>
      </c>
      <c r="C29" s="538" t="s">
        <v>123</v>
      </c>
      <c r="D29" s="229"/>
      <c r="E29" s="267">
        <v>20</v>
      </c>
      <c r="F29" s="268"/>
      <c r="G29" s="268">
        <v>30</v>
      </c>
      <c r="H29" s="268"/>
      <c r="I29" s="268"/>
      <c r="J29" s="247">
        <v>22</v>
      </c>
      <c r="K29" s="252"/>
      <c r="L29" s="258">
        <f t="shared" si="0"/>
        <v>72</v>
      </c>
      <c r="M29" s="262">
        <v>4</v>
      </c>
      <c r="N29" s="154" t="s">
        <v>77</v>
      </c>
      <c r="O29" s="260"/>
      <c r="P29" s="268">
        <v>20</v>
      </c>
      <c r="Q29" s="268"/>
      <c r="R29" s="268">
        <v>30</v>
      </c>
      <c r="S29" s="268"/>
      <c r="T29" s="268"/>
      <c r="U29" s="247"/>
      <c r="V29" s="252"/>
      <c r="W29" s="255">
        <f t="shared" si="3"/>
        <v>50</v>
      </c>
      <c r="X29" s="263">
        <v>4</v>
      </c>
      <c r="Y29" s="188" t="s">
        <v>77</v>
      </c>
      <c r="Z29" s="350">
        <v>72</v>
      </c>
      <c r="AA29" s="725">
        <v>4</v>
      </c>
      <c r="AB29" s="708">
        <f t="shared" si="1"/>
        <v>28</v>
      </c>
      <c r="AC29" s="699">
        <f t="shared" si="2"/>
        <v>100</v>
      </c>
      <c r="AD29" s="2"/>
      <c r="AE29" s="2"/>
      <c r="AF29" s="2"/>
      <c r="AG29" s="3"/>
      <c r="AH29" s="3"/>
    </row>
    <row r="30" spans="1:34" ht="15" customHeight="1">
      <c r="A30" s="91" t="s">
        <v>44</v>
      </c>
      <c r="B30" s="53" t="s">
        <v>221</v>
      </c>
      <c r="C30" s="539" t="s">
        <v>99</v>
      </c>
      <c r="D30" s="229"/>
      <c r="E30" s="267">
        <v>64</v>
      </c>
      <c r="F30" s="267"/>
      <c r="G30" s="267">
        <v>96</v>
      </c>
      <c r="H30" s="267"/>
      <c r="I30" s="267"/>
      <c r="J30" s="246">
        <v>67</v>
      </c>
      <c r="K30" s="281"/>
      <c r="L30" s="258">
        <f t="shared" si="0"/>
        <v>227</v>
      </c>
      <c r="M30" s="262">
        <v>13</v>
      </c>
      <c r="N30" s="154" t="s">
        <v>77</v>
      </c>
      <c r="O30" s="279"/>
      <c r="P30" s="267">
        <v>64</v>
      </c>
      <c r="Q30" s="267"/>
      <c r="R30" s="267">
        <v>96</v>
      </c>
      <c r="S30" s="267"/>
      <c r="T30" s="267"/>
      <c r="U30" s="246"/>
      <c r="V30" s="281"/>
      <c r="W30" s="255">
        <f t="shared" si="3"/>
        <v>160</v>
      </c>
      <c r="X30" s="263">
        <v>13</v>
      </c>
      <c r="Y30" s="188" t="s">
        <v>77</v>
      </c>
      <c r="Z30" s="350">
        <v>227</v>
      </c>
      <c r="AA30" s="725">
        <v>13</v>
      </c>
      <c r="AB30" s="708">
        <f t="shared" si="1"/>
        <v>98</v>
      </c>
      <c r="AC30" s="699">
        <f t="shared" si="2"/>
        <v>325</v>
      </c>
      <c r="AD30" s="415"/>
      <c r="AE30" s="2"/>
      <c r="AF30" s="2"/>
      <c r="AG30" s="3"/>
      <c r="AH30" s="3"/>
    </row>
    <row r="31" spans="1:34" ht="25.5">
      <c r="A31" s="91" t="s">
        <v>45</v>
      </c>
      <c r="B31" s="543" t="s">
        <v>222</v>
      </c>
      <c r="C31" s="538" t="s">
        <v>114</v>
      </c>
      <c r="D31" s="187"/>
      <c r="E31" s="267">
        <v>14</v>
      </c>
      <c r="F31" s="180"/>
      <c r="G31" s="180">
        <v>21</v>
      </c>
      <c r="H31" s="180"/>
      <c r="I31" s="79"/>
      <c r="J31" s="114">
        <v>20</v>
      </c>
      <c r="K31" s="115"/>
      <c r="L31" s="258">
        <f t="shared" si="0"/>
        <v>55</v>
      </c>
      <c r="M31" s="128">
        <v>3</v>
      </c>
      <c r="N31" s="154" t="s">
        <v>77</v>
      </c>
      <c r="O31" s="279"/>
      <c r="P31" s="267">
        <v>14</v>
      </c>
      <c r="Q31" s="180"/>
      <c r="R31" s="180">
        <v>21</v>
      </c>
      <c r="S31" s="180"/>
      <c r="T31" s="267"/>
      <c r="U31" s="246"/>
      <c r="V31" s="281"/>
      <c r="W31" s="255">
        <f t="shared" si="3"/>
        <v>35</v>
      </c>
      <c r="X31" s="87">
        <v>3</v>
      </c>
      <c r="Y31" s="188" t="s">
        <v>77</v>
      </c>
      <c r="Z31" s="350">
        <v>55</v>
      </c>
      <c r="AA31" s="725">
        <v>3</v>
      </c>
      <c r="AB31" s="708">
        <f t="shared" si="1"/>
        <v>20</v>
      </c>
      <c r="AC31" s="699">
        <f t="shared" si="2"/>
        <v>75</v>
      </c>
      <c r="AD31" s="415"/>
      <c r="AE31" s="2"/>
      <c r="AF31" s="2"/>
      <c r="AG31" s="3"/>
      <c r="AH31" s="3"/>
    </row>
    <row r="32" spans="1:34" ht="38.25">
      <c r="A32" s="91" t="s">
        <v>69</v>
      </c>
      <c r="B32" s="543" t="s">
        <v>223</v>
      </c>
      <c r="C32" s="536" t="s">
        <v>143</v>
      </c>
      <c r="D32" s="187"/>
      <c r="E32" s="267">
        <v>28</v>
      </c>
      <c r="F32" s="180"/>
      <c r="G32" s="180">
        <v>42</v>
      </c>
      <c r="H32" s="79"/>
      <c r="I32" s="79"/>
      <c r="J32" s="114">
        <v>25</v>
      </c>
      <c r="K32" s="115"/>
      <c r="L32" s="258">
        <f t="shared" si="0"/>
        <v>95</v>
      </c>
      <c r="M32" s="128">
        <v>6</v>
      </c>
      <c r="N32" s="154" t="s">
        <v>77</v>
      </c>
      <c r="O32" s="113"/>
      <c r="P32" s="267">
        <v>28</v>
      </c>
      <c r="Q32" s="180"/>
      <c r="R32" s="180">
        <v>42</v>
      </c>
      <c r="S32" s="79"/>
      <c r="T32" s="79"/>
      <c r="U32" s="114"/>
      <c r="V32" s="115"/>
      <c r="W32" s="255">
        <f t="shared" si="3"/>
        <v>70</v>
      </c>
      <c r="X32" s="87">
        <v>6</v>
      </c>
      <c r="Y32" s="188" t="s">
        <v>77</v>
      </c>
      <c r="Z32" s="350">
        <v>95</v>
      </c>
      <c r="AA32" s="725">
        <v>6</v>
      </c>
      <c r="AB32" s="708">
        <f t="shared" si="1"/>
        <v>55</v>
      </c>
      <c r="AC32" s="699">
        <f t="shared" si="2"/>
        <v>150</v>
      </c>
      <c r="AD32" s="415"/>
      <c r="AE32" s="2"/>
      <c r="AF32" s="2"/>
      <c r="AG32" s="3"/>
      <c r="AH32" s="3"/>
    </row>
    <row r="33" spans="1:34" ht="51">
      <c r="A33" s="91" t="s">
        <v>46</v>
      </c>
      <c r="B33" s="543" t="s">
        <v>224</v>
      </c>
      <c r="C33" s="540" t="s">
        <v>121</v>
      </c>
      <c r="D33" s="229"/>
      <c r="E33" s="267">
        <v>22</v>
      </c>
      <c r="F33" s="79"/>
      <c r="G33" s="79">
        <v>33</v>
      </c>
      <c r="H33" s="79"/>
      <c r="I33" s="79"/>
      <c r="J33" s="114">
        <v>19</v>
      </c>
      <c r="K33" s="115"/>
      <c r="L33" s="258">
        <f t="shared" si="0"/>
        <v>74</v>
      </c>
      <c r="M33" s="128">
        <v>6</v>
      </c>
      <c r="N33" s="154" t="s">
        <v>77</v>
      </c>
      <c r="O33" s="113"/>
      <c r="P33" s="267">
        <v>22</v>
      </c>
      <c r="Q33" s="79"/>
      <c r="R33" s="79">
        <v>33</v>
      </c>
      <c r="S33" s="79"/>
      <c r="T33" s="79"/>
      <c r="U33" s="114"/>
      <c r="V33" s="115"/>
      <c r="W33" s="255">
        <f t="shared" si="3"/>
        <v>55</v>
      </c>
      <c r="X33" s="87">
        <v>6</v>
      </c>
      <c r="Y33" s="188" t="s">
        <v>77</v>
      </c>
      <c r="Z33" s="350">
        <v>74</v>
      </c>
      <c r="AA33" s="725">
        <v>6</v>
      </c>
      <c r="AB33" s="708">
        <f t="shared" si="1"/>
        <v>76</v>
      </c>
      <c r="AC33" s="699">
        <f t="shared" si="2"/>
        <v>150</v>
      </c>
      <c r="AD33" s="2"/>
      <c r="AE33" s="2"/>
      <c r="AF33" s="2"/>
      <c r="AG33" s="3"/>
      <c r="AH33" s="3"/>
    </row>
    <row r="34" spans="1:34" ht="51">
      <c r="A34" s="91" t="s">
        <v>47</v>
      </c>
      <c r="B34" s="543" t="s">
        <v>225</v>
      </c>
      <c r="C34" s="538"/>
      <c r="D34" s="187"/>
      <c r="E34" s="267">
        <v>35</v>
      </c>
      <c r="F34" s="180"/>
      <c r="G34" s="180"/>
      <c r="H34" s="180"/>
      <c r="I34" s="180"/>
      <c r="J34" s="180"/>
      <c r="K34" s="169"/>
      <c r="L34" s="258">
        <f t="shared" si="0"/>
        <v>35</v>
      </c>
      <c r="M34" s="128">
        <v>2</v>
      </c>
      <c r="N34" s="154" t="s">
        <v>34</v>
      </c>
      <c r="O34" s="155"/>
      <c r="P34" s="267">
        <v>35</v>
      </c>
      <c r="Q34" s="180"/>
      <c r="R34" s="180"/>
      <c r="S34" s="180"/>
      <c r="T34" s="180"/>
      <c r="U34" s="147"/>
      <c r="V34" s="169"/>
      <c r="W34" s="255">
        <f t="shared" si="3"/>
        <v>35</v>
      </c>
      <c r="X34" s="87">
        <v>2</v>
      </c>
      <c r="Y34" s="188" t="s">
        <v>34</v>
      </c>
      <c r="Z34" s="350">
        <v>35</v>
      </c>
      <c r="AA34" s="725">
        <v>2</v>
      </c>
      <c r="AB34" s="708">
        <f t="shared" si="1"/>
        <v>15</v>
      </c>
      <c r="AC34" s="699">
        <f t="shared" si="2"/>
        <v>50</v>
      </c>
      <c r="AD34" s="2"/>
      <c r="AE34" s="2"/>
      <c r="AF34" s="2"/>
      <c r="AG34" s="3"/>
      <c r="AH34" s="3"/>
    </row>
    <row r="35" spans="1:34" ht="38.25">
      <c r="A35" s="91" t="s">
        <v>48</v>
      </c>
      <c r="B35" s="543" t="s">
        <v>226</v>
      </c>
      <c r="C35" s="538" t="s">
        <v>90</v>
      </c>
      <c r="D35" s="187"/>
      <c r="E35" s="267">
        <v>15</v>
      </c>
      <c r="F35" s="180">
        <v>5</v>
      </c>
      <c r="G35" s="180">
        <v>5</v>
      </c>
      <c r="H35" s="180"/>
      <c r="I35" s="180"/>
      <c r="J35" s="180"/>
      <c r="K35" s="169"/>
      <c r="L35" s="258">
        <f t="shared" si="0"/>
        <v>25</v>
      </c>
      <c r="M35" s="128">
        <v>1</v>
      </c>
      <c r="N35" s="154" t="s">
        <v>34</v>
      </c>
      <c r="O35" s="155"/>
      <c r="P35" s="267">
        <v>15</v>
      </c>
      <c r="Q35" s="180">
        <v>5</v>
      </c>
      <c r="R35" s="180">
        <v>5</v>
      </c>
      <c r="S35" s="180"/>
      <c r="T35" s="180"/>
      <c r="U35" s="147"/>
      <c r="V35" s="169"/>
      <c r="W35" s="255">
        <f t="shared" si="3"/>
        <v>25</v>
      </c>
      <c r="X35" s="87">
        <v>1</v>
      </c>
      <c r="Y35" s="188" t="s">
        <v>34</v>
      </c>
      <c r="Z35" s="350">
        <v>25</v>
      </c>
      <c r="AA35" s="725">
        <v>1</v>
      </c>
      <c r="AB35" s="708">
        <f t="shared" si="1"/>
        <v>0</v>
      </c>
      <c r="AC35" s="699">
        <f t="shared" si="2"/>
        <v>25</v>
      </c>
      <c r="AD35" s="2"/>
      <c r="AE35" s="2"/>
      <c r="AF35" s="2"/>
      <c r="AG35" s="3"/>
      <c r="AH35" s="3"/>
    </row>
    <row r="36" spans="1:34" ht="25.5">
      <c r="A36" s="91" t="s">
        <v>85</v>
      </c>
      <c r="B36" s="543" t="s">
        <v>227</v>
      </c>
      <c r="C36" s="538"/>
      <c r="D36" s="187"/>
      <c r="E36" s="246"/>
      <c r="F36" s="147"/>
      <c r="G36" s="147"/>
      <c r="H36" s="147"/>
      <c r="I36" s="147"/>
      <c r="J36" s="147"/>
      <c r="K36" s="169"/>
      <c r="L36" s="258">
        <f t="shared" si="0"/>
        <v>0</v>
      </c>
      <c r="M36" s="128"/>
      <c r="N36" s="154"/>
      <c r="O36" s="155"/>
      <c r="P36" s="246"/>
      <c r="Q36" s="147"/>
      <c r="R36" s="147"/>
      <c r="S36" s="147"/>
      <c r="T36" s="147">
        <v>60</v>
      </c>
      <c r="U36" s="147"/>
      <c r="V36" s="169"/>
      <c r="W36" s="255">
        <f t="shared" si="3"/>
        <v>60</v>
      </c>
      <c r="X36" s="87">
        <v>2</v>
      </c>
      <c r="Y36" s="188" t="s">
        <v>34</v>
      </c>
      <c r="Z36" s="350">
        <v>60</v>
      </c>
      <c r="AA36" s="725">
        <v>2</v>
      </c>
      <c r="AB36" s="708">
        <v>0</v>
      </c>
      <c r="AC36" s="699">
        <f t="shared" si="2"/>
        <v>60</v>
      </c>
      <c r="AD36" s="2"/>
      <c r="AE36" s="2"/>
      <c r="AF36" s="2"/>
      <c r="AG36" s="3"/>
      <c r="AH36" s="3"/>
    </row>
    <row r="37" spans="1:34" ht="39" thickBot="1">
      <c r="A37" s="91" t="s">
        <v>86</v>
      </c>
      <c r="B37" s="545" t="s">
        <v>228</v>
      </c>
      <c r="C37" s="541"/>
      <c r="D37" s="264"/>
      <c r="E37" s="251"/>
      <c r="F37" s="158"/>
      <c r="G37" s="158"/>
      <c r="H37" s="158"/>
      <c r="I37" s="158"/>
      <c r="J37" s="158"/>
      <c r="K37" s="253"/>
      <c r="L37" s="259">
        <f t="shared" si="0"/>
        <v>0</v>
      </c>
      <c r="M37" s="156"/>
      <c r="N37" s="278"/>
      <c r="O37" s="265"/>
      <c r="P37" s="251"/>
      <c r="Q37" s="158"/>
      <c r="R37" s="158"/>
      <c r="S37" s="158"/>
      <c r="T37" s="158">
        <v>60</v>
      </c>
      <c r="U37" s="158"/>
      <c r="V37" s="253"/>
      <c r="W37" s="256">
        <f t="shared" si="3"/>
        <v>60</v>
      </c>
      <c r="X37" s="266">
        <v>2</v>
      </c>
      <c r="Y37" s="282" t="s">
        <v>34</v>
      </c>
      <c r="Z37" s="351">
        <v>60</v>
      </c>
      <c r="AA37" s="726">
        <v>2</v>
      </c>
      <c r="AB37" s="728">
        <v>0</v>
      </c>
      <c r="AC37" s="702">
        <f t="shared" si="2"/>
        <v>60</v>
      </c>
      <c r="AD37" s="2"/>
      <c r="AE37" s="2"/>
      <c r="AF37" s="2"/>
      <c r="AG37" s="3"/>
      <c r="AH37" s="3"/>
    </row>
    <row r="38" spans="1:34" ht="19.5" thickBot="1">
      <c r="A38" s="6"/>
      <c r="B38" s="121"/>
      <c r="C38" s="29"/>
      <c r="D38" s="38"/>
      <c r="E38" s="38"/>
      <c r="F38" s="38"/>
      <c r="G38" s="38"/>
      <c r="H38" s="38"/>
      <c r="I38" s="28"/>
      <c r="J38" s="38">
        <f>SUM(J22:J37)</f>
        <v>238</v>
      </c>
      <c r="K38" s="81"/>
      <c r="L38" s="139"/>
      <c r="M38" s="45"/>
      <c r="N38" s="218"/>
      <c r="O38" s="140"/>
      <c r="P38" s="38"/>
      <c r="Q38" s="38"/>
      <c r="R38" s="38"/>
      <c r="S38" s="38"/>
      <c r="T38" s="38"/>
      <c r="U38" s="28"/>
      <c r="V38" s="81"/>
      <c r="W38" s="219"/>
      <c r="X38" s="32"/>
      <c r="Y38" s="82"/>
      <c r="Z38" s="139">
        <f>SUM(Z22:Z37)</f>
        <v>1033</v>
      </c>
      <c r="AA38" s="727">
        <f>SUM(AA22:AA37)</f>
        <v>60</v>
      </c>
      <c r="AB38" s="729">
        <f>SUM(AB22:AB37)</f>
        <v>487</v>
      </c>
      <c r="AC38" s="712">
        <f>SUM(AC22:AC37)</f>
        <v>1520</v>
      </c>
      <c r="AD38" s="1"/>
      <c r="AE38" s="1"/>
      <c r="AF38" s="1"/>
    </row>
    <row r="39" spans="1:34" ht="15">
      <c r="A39" s="2"/>
      <c r="B39" s="175" t="s">
        <v>124</v>
      </c>
      <c r="C39" s="22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36"/>
      <c r="O39" s="10"/>
      <c r="P39" s="10"/>
      <c r="Q39" s="10"/>
      <c r="R39" s="10"/>
      <c r="S39" s="10"/>
      <c r="T39" s="10"/>
      <c r="U39" s="10"/>
      <c r="V39" s="10"/>
      <c r="W39" s="10"/>
      <c r="X39" s="36"/>
      <c r="Y39" s="36"/>
      <c r="Z39" s="10"/>
      <c r="AA39" s="36"/>
      <c r="AB39" s="10"/>
      <c r="AC39" s="2"/>
      <c r="AD39" s="2"/>
      <c r="AE39" s="2"/>
      <c r="AF39" s="2"/>
      <c r="AG39" s="3"/>
      <c r="AH39" s="3"/>
    </row>
    <row r="40" spans="1:34" ht="15">
      <c r="A40" s="2"/>
      <c r="B40" s="220"/>
      <c r="C40" s="221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36"/>
      <c r="O40" s="10"/>
      <c r="P40" s="10"/>
      <c r="Q40" s="10"/>
      <c r="R40" s="10"/>
      <c r="S40" s="10"/>
      <c r="T40" s="10"/>
      <c r="U40" s="10"/>
      <c r="V40" s="10"/>
      <c r="W40" s="10"/>
      <c r="X40" s="36"/>
      <c r="Y40" s="36"/>
      <c r="Z40" s="10"/>
      <c r="AA40" s="36"/>
      <c r="AB40" s="10"/>
      <c r="AC40" s="2"/>
      <c r="AD40" s="2"/>
      <c r="AE40" s="2"/>
      <c r="AF40" s="2"/>
      <c r="AG40" s="3"/>
      <c r="AH40" s="3"/>
    </row>
    <row r="41" spans="1:34" ht="15">
      <c r="A41" s="2"/>
      <c r="B41" s="10" t="s">
        <v>60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36"/>
      <c r="O41" s="10"/>
      <c r="P41" s="10"/>
      <c r="Q41" s="10"/>
      <c r="R41" s="10"/>
      <c r="S41" s="10"/>
      <c r="T41" s="10"/>
      <c r="U41" s="10"/>
      <c r="V41" s="44"/>
      <c r="W41" s="10"/>
      <c r="X41" s="36"/>
      <c r="Y41" s="36"/>
      <c r="Z41" s="10"/>
      <c r="AA41" s="36"/>
      <c r="AB41" s="10"/>
      <c r="AC41" s="2"/>
      <c r="AD41" s="2"/>
      <c r="AE41" s="2"/>
      <c r="AF41" s="2"/>
      <c r="AG41" s="3"/>
      <c r="AH41" s="3"/>
    </row>
    <row r="42" spans="1:34" ht="15">
      <c r="A42" s="2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36"/>
      <c r="O42" s="10"/>
      <c r="P42" s="10"/>
      <c r="Q42" s="10"/>
      <c r="R42" s="10"/>
      <c r="S42" s="10"/>
      <c r="T42" s="10"/>
      <c r="U42" s="10"/>
      <c r="V42" s="10"/>
      <c r="W42" s="10"/>
      <c r="X42" s="36"/>
      <c r="Y42" s="36"/>
      <c r="Z42" s="10"/>
      <c r="AA42" s="36"/>
      <c r="AB42" s="10"/>
      <c r="AC42" s="2"/>
      <c r="AD42" s="2"/>
      <c r="AE42" s="2"/>
      <c r="AF42" s="2"/>
      <c r="AG42" s="3"/>
      <c r="AH42" s="3"/>
    </row>
    <row r="43" spans="1:34" ht="15">
      <c r="A43" s="2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36"/>
      <c r="O43" s="10"/>
      <c r="P43" s="10"/>
      <c r="Q43" s="10"/>
      <c r="R43" s="10"/>
      <c r="S43" s="10"/>
      <c r="T43" s="10"/>
      <c r="U43" s="10"/>
      <c r="V43" s="10"/>
      <c r="W43" s="10"/>
      <c r="X43" s="36"/>
      <c r="Y43" s="36"/>
      <c r="Z43" s="10"/>
      <c r="AA43" s="36"/>
      <c r="AB43" s="10"/>
      <c r="AC43" s="2"/>
      <c r="AD43" s="2"/>
      <c r="AE43" s="2"/>
      <c r="AF43" s="2"/>
      <c r="AG43" s="3"/>
      <c r="AH43" s="3"/>
    </row>
    <row r="44" spans="1:34" ht="15">
      <c r="A44" s="2"/>
      <c r="B44" s="141"/>
      <c r="C44" s="142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36"/>
      <c r="O44" s="10"/>
      <c r="P44" s="10"/>
      <c r="Q44" s="10"/>
      <c r="R44" s="10"/>
      <c r="S44" s="10"/>
      <c r="T44" s="10"/>
      <c r="U44" s="10"/>
      <c r="V44" s="10"/>
      <c r="W44" s="10"/>
      <c r="X44" s="36"/>
      <c r="Y44" s="36"/>
      <c r="Z44" s="10"/>
      <c r="AA44" s="36"/>
      <c r="AB44" s="10"/>
      <c r="AC44" s="2"/>
      <c r="AD44" s="2"/>
      <c r="AE44" s="2"/>
      <c r="AF44" s="2"/>
      <c r="AG44" s="3"/>
      <c r="AH44" s="3"/>
    </row>
    <row r="45" spans="1:34" ht="15">
      <c r="A45" s="2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36"/>
      <c r="O45" s="10"/>
      <c r="P45" s="10"/>
      <c r="Q45" s="10"/>
      <c r="R45" s="10"/>
      <c r="S45" s="10"/>
      <c r="T45" s="10"/>
      <c r="U45" s="10"/>
      <c r="V45" s="10"/>
      <c r="W45" s="10"/>
      <c r="X45" s="36"/>
      <c r="Y45" s="36"/>
      <c r="Z45" s="10"/>
      <c r="AA45" s="36"/>
      <c r="AB45" s="10"/>
      <c r="AC45" s="2"/>
      <c r="AD45" s="2"/>
      <c r="AE45" s="2"/>
      <c r="AF45" s="2"/>
      <c r="AG45" s="3"/>
      <c r="AH45" s="3"/>
    </row>
    <row r="46" spans="1:34" ht="15">
      <c r="A46" s="2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36"/>
      <c r="O46" s="10"/>
      <c r="P46" s="10"/>
      <c r="Q46" s="10"/>
      <c r="R46" s="10"/>
      <c r="S46" s="10"/>
      <c r="T46" s="10"/>
      <c r="U46" s="10"/>
      <c r="V46" s="10"/>
      <c r="W46" s="10"/>
      <c r="X46" s="36"/>
      <c r="Y46" s="36"/>
      <c r="Z46" s="10"/>
      <c r="AA46" s="36"/>
      <c r="AB46" s="10"/>
      <c r="AC46" s="2"/>
      <c r="AD46" s="2"/>
      <c r="AE46" s="2"/>
      <c r="AF46" s="2"/>
      <c r="AG46" s="3"/>
      <c r="AH46" s="3"/>
    </row>
    <row r="47" spans="1:34" ht="15">
      <c r="A47" s="2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36"/>
      <c r="O47" s="10"/>
      <c r="P47" s="10"/>
      <c r="Q47" s="10"/>
      <c r="R47" s="10"/>
      <c r="S47" s="10"/>
      <c r="T47" s="10"/>
      <c r="U47" s="10"/>
      <c r="V47" s="10"/>
      <c r="W47" s="10"/>
      <c r="X47" s="36"/>
      <c r="Y47" s="36"/>
      <c r="Z47" s="10"/>
      <c r="AA47" s="36"/>
      <c r="AB47" s="10"/>
      <c r="AC47" s="2"/>
      <c r="AD47" s="2"/>
      <c r="AE47" s="2"/>
      <c r="AF47" s="2"/>
      <c r="AG47" s="3"/>
      <c r="AH47" s="3"/>
    </row>
    <row r="48" spans="1:34" ht="15">
      <c r="A48" s="2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36"/>
      <c r="O48" s="10"/>
      <c r="P48" s="10"/>
      <c r="Q48" s="10"/>
      <c r="R48" s="10"/>
      <c r="S48" s="10"/>
      <c r="T48" s="10"/>
      <c r="U48" s="10"/>
      <c r="V48" s="10"/>
      <c r="W48" s="10"/>
      <c r="X48" s="36"/>
      <c r="Y48" s="36"/>
      <c r="Z48" s="10"/>
      <c r="AA48" s="36"/>
      <c r="AB48" s="10"/>
      <c r="AC48" s="2"/>
      <c r="AD48" s="2"/>
      <c r="AE48" s="2"/>
      <c r="AF48" s="2"/>
      <c r="AG48" s="3"/>
      <c r="AH48" s="3"/>
    </row>
    <row r="49" spans="1:34" ht="15">
      <c r="A49" s="2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36"/>
      <c r="O49" s="10"/>
      <c r="P49" s="10"/>
      <c r="Q49" s="10"/>
      <c r="R49" s="10"/>
      <c r="S49" s="10"/>
      <c r="T49" s="10"/>
      <c r="U49" s="10"/>
      <c r="V49" s="10"/>
      <c r="W49" s="10"/>
      <c r="X49" s="36"/>
      <c r="Y49" s="36"/>
      <c r="Z49" s="10"/>
      <c r="AA49" s="36"/>
      <c r="AB49" s="10"/>
      <c r="AC49" s="2"/>
      <c r="AD49" s="2"/>
      <c r="AE49" s="2"/>
      <c r="AF49" s="2"/>
      <c r="AG49" s="3"/>
      <c r="AH49" s="3"/>
    </row>
    <row r="50" spans="1:34" ht="15">
      <c r="A50" s="2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36"/>
      <c r="O50" s="10"/>
      <c r="P50" s="10"/>
      <c r="Q50" s="10"/>
      <c r="R50" s="10"/>
      <c r="S50" s="10"/>
      <c r="T50" s="10"/>
      <c r="U50" s="10"/>
      <c r="V50" s="10"/>
      <c r="W50" s="10"/>
      <c r="X50" s="36"/>
      <c r="Y50" s="36"/>
      <c r="Z50" s="10"/>
      <c r="AA50" s="36"/>
      <c r="AB50" s="10"/>
      <c r="AC50" s="2"/>
      <c r="AD50" s="2"/>
      <c r="AE50" s="2"/>
      <c r="AF50" s="2"/>
      <c r="AG50" s="3"/>
      <c r="AH50" s="3"/>
    </row>
    <row r="51" spans="1:34" ht="18.75">
      <c r="A51" s="1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36"/>
      <c r="O51" s="10"/>
      <c r="P51" s="10"/>
      <c r="Q51" s="10"/>
      <c r="R51" s="10"/>
      <c r="S51" s="10"/>
      <c r="T51" s="10"/>
      <c r="U51" s="10"/>
      <c r="V51" s="10"/>
      <c r="W51" s="10"/>
      <c r="X51" s="36"/>
      <c r="Y51" s="36"/>
      <c r="Z51" s="10"/>
      <c r="AA51" s="36"/>
      <c r="AB51" s="10"/>
      <c r="AC51" s="1"/>
      <c r="AD51" s="1"/>
      <c r="AE51" s="1"/>
      <c r="AF51" s="1"/>
    </row>
    <row r="52" spans="1:34" ht="18.75">
      <c r="A52" s="1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36"/>
      <c r="O52" s="10"/>
      <c r="P52" s="10"/>
      <c r="Q52" s="10"/>
      <c r="R52" s="10"/>
      <c r="S52" s="10"/>
      <c r="T52" s="10"/>
      <c r="U52" s="10"/>
      <c r="V52" s="10"/>
      <c r="W52" s="10"/>
      <c r="X52" s="36"/>
      <c r="Y52" s="36"/>
      <c r="Z52" s="10"/>
      <c r="AA52" s="36"/>
      <c r="AB52" s="10"/>
      <c r="AC52" s="1"/>
      <c r="AD52" s="1"/>
      <c r="AE52" s="1"/>
      <c r="AF52" s="1"/>
    </row>
    <row r="53" spans="1:34" ht="18.75">
      <c r="A53" s="1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36"/>
      <c r="O53" s="10"/>
      <c r="P53" s="10"/>
      <c r="Q53" s="10"/>
      <c r="R53" s="10"/>
      <c r="S53" s="10"/>
      <c r="T53" s="10"/>
      <c r="U53" s="10"/>
      <c r="V53" s="10"/>
      <c r="W53" s="10"/>
      <c r="X53" s="36"/>
      <c r="Y53" s="36"/>
      <c r="Z53" s="10"/>
      <c r="AA53" s="36"/>
      <c r="AB53" s="10"/>
      <c r="AC53" s="1"/>
      <c r="AD53" s="1"/>
      <c r="AE53" s="1"/>
      <c r="AF53" s="1"/>
    </row>
    <row r="54" spans="1:34" ht="18.75">
      <c r="A54" s="1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36"/>
      <c r="O54" s="10"/>
      <c r="P54" s="10"/>
      <c r="Q54" s="10"/>
      <c r="R54" s="10"/>
      <c r="S54" s="10"/>
      <c r="T54" s="10"/>
      <c r="U54" s="10"/>
      <c r="V54" s="10"/>
      <c r="W54" s="10"/>
      <c r="X54" s="36"/>
      <c r="Y54" s="36"/>
      <c r="Z54" s="10"/>
      <c r="AA54" s="36"/>
      <c r="AB54" s="10"/>
      <c r="AC54" s="1"/>
      <c r="AD54" s="1"/>
      <c r="AE54" s="1"/>
      <c r="AF54" s="1"/>
    </row>
    <row r="55" spans="1:34" ht="18.75">
      <c r="A55" s="1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36"/>
      <c r="O55" s="10"/>
      <c r="P55" s="10"/>
      <c r="Q55" s="10"/>
      <c r="R55" s="10"/>
      <c r="S55" s="10"/>
      <c r="T55" s="10"/>
      <c r="U55" s="10"/>
      <c r="V55" s="10"/>
      <c r="W55" s="10"/>
      <c r="X55" s="36"/>
      <c r="Y55" s="36"/>
      <c r="Z55" s="10"/>
      <c r="AA55" s="36"/>
      <c r="AB55" s="10"/>
      <c r="AC55" s="1"/>
      <c r="AD55" s="1"/>
      <c r="AE55" s="1"/>
      <c r="AF55" s="1"/>
    </row>
    <row r="56" spans="1:34" ht="18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37"/>
      <c r="O56" s="1"/>
      <c r="P56" s="1"/>
      <c r="Q56" s="1"/>
      <c r="R56" s="1"/>
      <c r="S56" s="1"/>
      <c r="T56" s="1"/>
      <c r="U56" s="1"/>
      <c r="V56" s="1"/>
      <c r="W56" s="1"/>
      <c r="X56" s="37"/>
      <c r="Y56" s="37"/>
      <c r="Z56" s="1"/>
      <c r="AA56" s="37"/>
      <c r="AB56" s="1"/>
      <c r="AC56" s="1"/>
      <c r="AD56" s="1"/>
      <c r="AE56" s="1"/>
      <c r="AF56" s="1"/>
    </row>
    <row r="57" spans="1:34" ht="18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37"/>
      <c r="O57" s="1"/>
      <c r="P57" s="1"/>
      <c r="Q57" s="1"/>
      <c r="R57" s="1"/>
      <c r="S57" s="1"/>
      <c r="T57" s="1"/>
      <c r="U57" s="1"/>
      <c r="V57" s="1"/>
      <c r="W57" s="1"/>
      <c r="X57" s="37"/>
      <c r="Y57" s="37"/>
      <c r="Z57" s="1"/>
      <c r="AA57" s="37"/>
      <c r="AB57" s="1"/>
      <c r="AC57" s="1"/>
      <c r="AD57" s="1"/>
      <c r="AE57" s="1"/>
      <c r="AF57" s="1"/>
    </row>
    <row r="58" spans="1:34" ht="18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37"/>
      <c r="O58" s="1"/>
      <c r="P58" s="1"/>
      <c r="Q58" s="1"/>
      <c r="R58" s="1"/>
      <c r="S58" s="1"/>
      <c r="T58" s="1"/>
      <c r="U58" s="1"/>
      <c r="V58" s="1"/>
      <c r="W58" s="1"/>
      <c r="X58" s="37"/>
      <c r="Y58" s="37"/>
      <c r="Z58" s="1"/>
      <c r="AA58" s="37"/>
      <c r="AB58" s="1"/>
      <c r="AC58" s="1"/>
      <c r="AD58" s="1"/>
      <c r="AE58" s="1"/>
      <c r="AF58" s="1"/>
    </row>
    <row r="59" spans="1:34" ht="18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37"/>
      <c r="O59" s="1"/>
      <c r="P59" s="1"/>
      <c r="Q59" s="1"/>
      <c r="R59" s="1"/>
      <c r="S59" s="1"/>
      <c r="T59" s="1"/>
      <c r="U59" s="1"/>
      <c r="V59" s="1"/>
      <c r="W59" s="1"/>
      <c r="X59" s="37"/>
      <c r="Y59" s="37"/>
      <c r="Z59" s="1"/>
      <c r="AA59" s="37"/>
      <c r="AB59" s="1"/>
      <c r="AC59" s="1"/>
      <c r="AD59" s="1"/>
      <c r="AE59" s="1"/>
      <c r="AF59" s="1"/>
    </row>
    <row r="60" spans="1:34" ht="18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37"/>
      <c r="O60" s="1"/>
      <c r="P60" s="1"/>
      <c r="Q60" s="1"/>
      <c r="R60" s="1"/>
      <c r="S60" s="1"/>
      <c r="T60" s="1"/>
      <c r="U60" s="1"/>
      <c r="V60" s="1"/>
      <c r="W60" s="1"/>
      <c r="X60" s="37"/>
      <c r="Y60" s="37"/>
      <c r="Z60" s="1"/>
      <c r="AA60" s="37"/>
      <c r="AB60" s="1"/>
      <c r="AC60" s="1"/>
      <c r="AD60" s="1"/>
      <c r="AE60" s="1"/>
      <c r="AF60" s="1"/>
    </row>
    <row r="61" spans="1:34" ht="18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37"/>
      <c r="O61" s="1"/>
      <c r="P61" s="1"/>
      <c r="Q61" s="1"/>
      <c r="R61" s="1"/>
      <c r="S61" s="1"/>
      <c r="T61" s="1"/>
      <c r="U61" s="1"/>
      <c r="V61" s="1"/>
      <c r="W61" s="1"/>
      <c r="X61" s="37"/>
      <c r="Y61" s="37"/>
      <c r="Z61" s="1"/>
      <c r="AA61" s="37"/>
      <c r="AB61" s="1"/>
      <c r="AC61" s="1"/>
      <c r="AD61" s="1"/>
      <c r="AE61" s="1"/>
      <c r="AF61" s="1"/>
    </row>
    <row r="62" spans="1:34" ht="18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37"/>
      <c r="O62" s="1"/>
      <c r="P62" s="1"/>
      <c r="Q62" s="1"/>
      <c r="R62" s="1"/>
      <c r="S62" s="1"/>
      <c r="T62" s="1"/>
      <c r="U62" s="1"/>
      <c r="V62" s="1"/>
      <c r="W62" s="1"/>
      <c r="X62" s="37"/>
      <c r="Y62" s="37"/>
      <c r="Z62" s="1"/>
      <c r="AA62" s="37"/>
      <c r="AB62" s="1"/>
      <c r="AC62" s="1"/>
      <c r="AD62" s="1"/>
      <c r="AE62" s="1"/>
      <c r="AF62" s="1"/>
    </row>
    <row r="63" spans="1:34" ht="18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37"/>
      <c r="O63" s="1"/>
      <c r="P63" s="1"/>
      <c r="Q63" s="1"/>
      <c r="R63" s="1"/>
      <c r="S63" s="1"/>
      <c r="T63" s="1"/>
      <c r="U63" s="1"/>
      <c r="V63" s="1"/>
      <c r="W63" s="1"/>
      <c r="X63" s="37"/>
      <c r="Y63" s="37"/>
      <c r="Z63" s="1"/>
      <c r="AA63" s="37"/>
      <c r="AB63" s="1"/>
      <c r="AC63" s="1"/>
      <c r="AD63" s="1"/>
      <c r="AE63" s="1"/>
      <c r="AF63" s="1"/>
    </row>
    <row r="64" spans="1:34" ht="18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37"/>
      <c r="O64" s="1"/>
      <c r="P64" s="1"/>
      <c r="Q64" s="1"/>
      <c r="R64" s="1"/>
      <c r="S64" s="1"/>
      <c r="T64" s="1"/>
      <c r="U64" s="1"/>
      <c r="V64" s="1"/>
      <c r="W64" s="1"/>
      <c r="X64" s="37"/>
      <c r="Y64" s="37"/>
      <c r="Z64" s="1"/>
      <c r="AA64" s="37"/>
      <c r="AB64" s="1"/>
      <c r="AC64" s="1"/>
      <c r="AD64" s="1"/>
      <c r="AE64" s="1"/>
      <c r="AF64" s="1"/>
    </row>
    <row r="65" spans="1:32" ht="18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37"/>
      <c r="O65" s="1"/>
      <c r="P65" s="1"/>
      <c r="Q65" s="1"/>
      <c r="R65" s="1"/>
      <c r="S65" s="1"/>
      <c r="T65" s="1"/>
      <c r="U65" s="1"/>
      <c r="V65" s="1"/>
      <c r="W65" s="1"/>
      <c r="X65" s="37"/>
      <c r="Y65" s="37"/>
      <c r="Z65" s="1"/>
      <c r="AA65" s="37"/>
      <c r="AB65" s="1"/>
      <c r="AC65" s="1"/>
      <c r="AD65" s="1"/>
      <c r="AE65" s="1"/>
      <c r="AF65" s="1"/>
    </row>
    <row r="66" spans="1:32" ht="18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37"/>
      <c r="O66" s="1"/>
      <c r="P66" s="1"/>
      <c r="Q66" s="1"/>
      <c r="R66" s="1"/>
      <c r="S66" s="1"/>
      <c r="T66" s="1"/>
      <c r="U66" s="1"/>
      <c r="V66" s="1"/>
      <c r="W66" s="1"/>
      <c r="X66" s="37"/>
      <c r="Y66" s="37"/>
      <c r="Z66" s="1"/>
      <c r="AA66" s="37"/>
      <c r="AB66" s="1"/>
      <c r="AC66" s="1"/>
      <c r="AD66" s="1"/>
      <c r="AE66" s="1"/>
      <c r="AF66" s="1"/>
    </row>
    <row r="67" spans="1:32" ht="18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37"/>
      <c r="O67" s="1"/>
      <c r="P67" s="1"/>
      <c r="Q67" s="1"/>
      <c r="R67" s="1"/>
      <c r="S67" s="1"/>
      <c r="T67" s="1"/>
      <c r="U67" s="1"/>
      <c r="V67" s="1"/>
      <c r="W67" s="1"/>
      <c r="X67" s="37"/>
      <c r="Y67" s="37"/>
      <c r="Z67" s="1"/>
      <c r="AA67" s="37"/>
      <c r="AB67" s="1"/>
      <c r="AC67" s="1"/>
      <c r="AD67" s="1"/>
      <c r="AE67" s="1"/>
      <c r="AF67" s="1"/>
    </row>
    <row r="68" spans="1:32" ht="18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37"/>
      <c r="O68" s="1"/>
      <c r="P68" s="1"/>
      <c r="Q68" s="1"/>
      <c r="R68" s="1"/>
      <c r="S68" s="1"/>
      <c r="T68" s="1"/>
      <c r="U68" s="1"/>
      <c r="V68" s="1"/>
      <c r="W68" s="1"/>
      <c r="X68" s="37"/>
      <c r="Y68" s="37"/>
      <c r="Z68" s="1"/>
      <c r="AA68" s="37"/>
      <c r="AB68" s="1"/>
      <c r="AC68" s="1"/>
      <c r="AD68" s="1"/>
      <c r="AE68" s="1"/>
      <c r="AF68" s="1"/>
    </row>
    <row r="69" spans="1:32" ht="18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37"/>
      <c r="O69" s="1"/>
      <c r="P69" s="1"/>
      <c r="Q69" s="1"/>
      <c r="R69" s="1"/>
      <c r="S69" s="1"/>
      <c r="T69" s="1"/>
      <c r="U69" s="1"/>
      <c r="V69" s="1"/>
      <c r="W69" s="1"/>
      <c r="X69" s="37"/>
      <c r="Y69" s="37"/>
      <c r="Z69" s="1"/>
      <c r="AA69" s="37"/>
      <c r="AB69" s="1"/>
      <c r="AC69" s="1"/>
      <c r="AD69" s="1"/>
      <c r="AE69" s="1"/>
      <c r="AF69" s="1"/>
    </row>
    <row r="70" spans="1:32" ht="18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37"/>
      <c r="O70" s="1"/>
      <c r="P70" s="1"/>
      <c r="Q70" s="1"/>
      <c r="R70" s="1"/>
      <c r="S70" s="1"/>
      <c r="T70" s="1"/>
      <c r="U70" s="1"/>
      <c r="V70" s="1"/>
      <c r="W70" s="1"/>
      <c r="X70" s="37"/>
      <c r="Y70" s="37"/>
      <c r="Z70" s="1"/>
      <c r="AA70" s="37"/>
      <c r="AB70" s="1"/>
      <c r="AC70" s="1"/>
      <c r="AD70" s="1"/>
      <c r="AE70" s="1"/>
      <c r="AF70" s="1"/>
    </row>
    <row r="71" spans="1:32" ht="18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37"/>
      <c r="O71" s="1"/>
      <c r="P71" s="1"/>
      <c r="Q71" s="1"/>
      <c r="R71" s="1"/>
      <c r="S71" s="1"/>
      <c r="T71" s="1"/>
      <c r="U71" s="1"/>
      <c r="V71" s="1"/>
      <c r="W71" s="1"/>
      <c r="X71" s="37"/>
      <c r="Y71" s="37"/>
      <c r="Z71" s="1"/>
      <c r="AA71" s="37"/>
      <c r="AB71" s="1"/>
      <c r="AC71" s="1"/>
      <c r="AD71" s="1"/>
      <c r="AE71" s="1"/>
      <c r="AF71" s="1"/>
    </row>
    <row r="72" spans="1:32" ht="18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37"/>
      <c r="O72" s="1"/>
      <c r="P72" s="1"/>
      <c r="Q72" s="1"/>
      <c r="R72" s="1"/>
      <c r="S72" s="1"/>
      <c r="T72" s="1"/>
      <c r="U72" s="1"/>
      <c r="V72" s="1"/>
      <c r="W72" s="1"/>
      <c r="X72" s="37"/>
      <c r="Y72" s="37"/>
      <c r="Z72" s="1"/>
      <c r="AA72" s="37"/>
      <c r="AB72" s="1"/>
      <c r="AC72" s="1"/>
      <c r="AD72" s="1"/>
      <c r="AE72" s="1"/>
      <c r="AF72" s="1"/>
    </row>
    <row r="73" spans="1:32" ht="18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37"/>
      <c r="O73" s="1"/>
      <c r="P73" s="1"/>
      <c r="Q73" s="1"/>
      <c r="R73" s="1"/>
      <c r="S73" s="1"/>
      <c r="T73" s="1"/>
      <c r="U73" s="1"/>
      <c r="V73" s="1"/>
      <c r="W73" s="1"/>
      <c r="X73" s="37"/>
      <c r="Y73" s="37"/>
      <c r="Z73" s="1"/>
      <c r="AA73" s="37"/>
      <c r="AB73" s="1"/>
      <c r="AC73" s="1"/>
      <c r="AD73" s="1"/>
      <c r="AE73" s="1"/>
      <c r="AF73" s="1"/>
    </row>
    <row r="74" spans="1:32" ht="18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37"/>
      <c r="O74" s="1"/>
      <c r="P74" s="1"/>
      <c r="Q74" s="1"/>
      <c r="R74" s="1"/>
      <c r="S74" s="1"/>
      <c r="T74" s="1"/>
      <c r="U74" s="1"/>
      <c r="V74" s="1"/>
      <c r="W74" s="1"/>
      <c r="X74" s="37"/>
      <c r="Y74" s="37"/>
      <c r="Z74" s="1"/>
      <c r="AA74" s="37"/>
      <c r="AB74" s="1"/>
      <c r="AC74" s="1"/>
      <c r="AD74" s="1"/>
      <c r="AE74" s="1"/>
      <c r="AF74" s="1"/>
    </row>
    <row r="75" spans="1:32" ht="18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37"/>
      <c r="O75" s="1"/>
      <c r="P75" s="1"/>
      <c r="Q75" s="1"/>
      <c r="R75" s="1"/>
      <c r="S75" s="1"/>
      <c r="T75" s="1"/>
      <c r="U75" s="1"/>
      <c r="V75" s="1"/>
      <c r="W75" s="1"/>
      <c r="X75" s="37"/>
      <c r="Y75" s="37"/>
      <c r="Z75" s="1"/>
      <c r="AA75" s="37"/>
      <c r="AB75" s="1"/>
      <c r="AC75" s="1"/>
      <c r="AD75" s="1"/>
      <c r="AE75" s="1"/>
      <c r="AF75" s="1"/>
    </row>
    <row r="76" spans="1:32" ht="18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37"/>
      <c r="O76" s="1"/>
      <c r="P76" s="1"/>
      <c r="Q76" s="1"/>
      <c r="R76" s="1"/>
      <c r="S76" s="1"/>
      <c r="T76" s="1"/>
      <c r="U76" s="1"/>
      <c r="V76" s="1"/>
      <c r="W76" s="1"/>
      <c r="X76" s="37"/>
      <c r="Y76" s="37"/>
      <c r="Z76" s="1"/>
      <c r="AA76" s="37"/>
      <c r="AB76" s="1"/>
      <c r="AC76" s="1"/>
      <c r="AD76" s="1"/>
      <c r="AE76" s="1"/>
      <c r="AF76" s="1"/>
    </row>
    <row r="77" spans="1:32" ht="18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37"/>
      <c r="O77" s="1"/>
      <c r="P77" s="1"/>
      <c r="Q77" s="1"/>
      <c r="R77" s="1"/>
      <c r="S77" s="1"/>
      <c r="T77" s="1"/>
      <c r="U77" s="1"/>
      <c r="V77" s="1"/>
      <c r="W77" s="1"/>
      <c r="X77" s="37"/>
      <c r="Y77" s="37"/>
      <c r="Z77" s="1"/>
      <c r="AA77" s="37"/>
      <c r="AB77" s="1"/>
      <c r="AC77" s="1"/>
      <c r="AD77" s="1"/>
      <c r="AE77" s="1"/>
      <c r="AF77" s="1"/>
    </row>
    <row r="78" spans="1:32" ht="18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37"/>
      <c r="O78" s="1"/>
      <c r="P78" s="1"/>
      <c r="Q78" s="1"/>
      <c r="R78" s="1"/>
      <c r="S78" s="1"/>
      <c r="T78" s="1"/>
      <c r="U78" s="1"/>
      <c r="V78" s="1"/>
      <c r="W78" s="1"/>
      <c r="X78" s="37"/>
      <c r="Y78" s="37"/>
      <c r="Z78" s="1"/>
      <c r="AA78" s="37"/>
      <c r="AB78" s="1"/>
      <c r="AC78" s="1"/>
      <c r="AD78" s="1"/>
      <c r="AE78" s="1"/>
      <c r="AF78" s="1"/>
    </row>
    <row r="79" spans="1:32" ht="18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37"/>
      <c r="O79" s="1"/>
      <c r="P79" s="1"/>
      <c r="Q79" s="1"/>
      <c r="R79" s="1"/>
      <c r="S79" s="1"/>
      <c r="T79" s="1"/>
      <c r="U79" s="1"/>
      <c r="V79" s="1"/>
      <c r="W79" s="1"/>
      <c r="X79" s="37"/>
      <c r="Y79" s="37"/>
      <c r="Z79" s="1"/>
      <c r="AA79" s="37"/>
      <c r="AB79" s="1"/>
      <c r="AC79" s="1"/>
      <c r="AD79" s="1"/>
      <c r="AE79" s="1"/>
      <c r="AF79" s="1"/>
    </row>
    <row r="80" spans="1:32" ht="18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37"/>
      <c r="O80" s="1"/>
      <c r="P80" s="1"/>
      <c r="Q80" s="1"/>
      <c r="R80" s="1"/>
      <c r="S80" s="1"/>
      <c r="T80" s="1"/>
      <c r="U80" s="1"/>
      <c r="V80" s="1"/>
      <c r="W80" s="1"/>
      <c r="X80" s="37"/>
      <c r="Y80" s="37"/>
      <c r="Z80" s="1"/>
      <c r="AA80" s="37"/>
      <c r="AB80" s="1"/>
      <c r="AC80" s="1"/>
      <c r="AD80" s="1"/>
      <c r="AE80" s="1"/>
      <c r="AF80" s="1"/>
    </row>
    <row r="81" spans="1:32" ht="18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37"/>
      <c r="O81" s="1"/>
      <c r="P81" s="1"/>
      <c r="Q81" s="1"/>
      <c r="R81" s="1"/>
      <c r="S81" s="1"/>
      <c r="T81" s="1"/>
      <c r="U81" s="1"/>
      <c r="V81" s="1"/>
      <c r="W81" s="1"/>
      <c r="X81" s="37"/>
      <c r="Y81" s="37"/>
      <c r="Z81" s="1"/>
      <c r="AA81" s="37"/>
      <c r="AB81" s="1"/>
      <c r="AC81" s="1"/>
      <c r="AD81" s="1"/>
      <c r="AE81" s="1"/>
      <c r="AF81" s="1"/>
    </row>
    <row r="82" spans="1:32" ht="18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37"/>
      <c r="O82" s="1"/>
      <c r="P82" s="1"/>
      <c r="Q82" s="1"/>
      <c r="R82" s="1"/>
      <c r="S82" s="1"/>
      <c r="T82" s="1"/>
      <c r="U82" s="1"/>
      <c r="V82" s="1"/>
      <c r="W82" s="1"/>
      <c r="X82" s="37"/>
      <c r="Y82" s="37"/>
      <c r="Z82" s="1"/>
      <c r="AA82" s="37"/>
      <c r="AB82" s="1"/>
      <c r="AC82" s="1"/>
      <c r="AD82" s="1"/>
      <c r="AE82" s="1"/>
      <c r="AF82" s="1"/>
    </row>
    <row r="83" spans="1:32" ht="18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37"/>
      <c r="O83" s="1"/>
      <c r="P83" s="1"/>
      <c r="Q83" s="1"/>
      <c r="R83" s="1"/>
      <c r="S83" s="1"/>
      <c r="T83" s="1"/>
      <c r="U83" s="1"/>
      <c r="V83" s="1"/>
      <c r="W83" s="1"/>
      <c r="X83" s="37"/>
      <c r="Y83" s="37"/>
      <c r="Z83" s="1"/>
      <c r="AA83" s="37"/>
      <c r="AB83" s="1"/>
      <c r="AC83" s="1"/>
      <c r="AD83" s="1"/>
      <c r="AE83" s="1"/>
      <c r="AF83" s="1"/>
    </row>
    <row r="84" spans="1:32" ht="18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37"/>
      <c r="O84" s="1"/>
      <c r="P84" s="1"/>
      <c r="Q84" s="1"/>
      <c r="R84" s="1"/>
      <c r="S84" s="1"/>
      <c r="T84" s="1"/>
      <c r="U84" s="1"/>
      <c r="V84" s="1"/>
      <c r="W84" s="1"/>
      <c r="X84" s="37"/>
      <c r="Y84" s="37"/>
      <c r="Z84" s="1"/>
      <c r="AA84" s="37"/>
      <c r="AB84" s="1"/>
      <c r="AC84" s="1"/>
      <c r="AD84" s="1"/>
      <c r="AE84" s="1"/>
      <c r="AF84" s="1"/>
    </row>
    <row r="85" spans="1:32" ht="18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37"/>
      <c r="O85" s="1"/>
      <c r="P85" s="1"/>
      <c r="Q85" s="1"/>
      <c r="R85" s="1"/>
      <c r="S85" s="1"/>
      <c r="T85" s="1"/>
      <c r="U85" s="1"/>
      <c r="V85" s="1"/>
      <c r="W85" s="1"/>
      <c r="X85" s="37"/>
      <c r="Y85" s="37"/>
      <c r="Z85" s="1"/>
      <c r="AA85" s="37"/>
      <c r="AB85" s="1"/>
      <c r="AC85" s="1"/>
      <c r="AD85" s="1"/>
      <c r="AE85" s="1"/>
      <c r="AF85" s="1"/>
    </row>
    <row r="86" spans="1:32" ht="18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37"/>
      <c r="O86" s="1"/>
      <c r="P86" s="1"/>
      <c r="Q86" s="1"/>
      <c r="R86" s="1"/>
      <c r="S86" s="1"/>
      <c r="T86" s="1"/>
      <c r="U86" s="1"/>
      <c r="V86" s="1"/>
      <c r="W86" s="1"/>
      <c r="X86" s="37"/>
      <c r="Y86" s="37"/>
      <c r="Z86" s="1"/>
      <c r="AA86" s="37"/>
      <c r="AB86" s="1"/>
      <c r="AC86" s="1"/>
      <c r="AD86" s="1"/>
      <c r="AE86" s="1"/>
      <c r="AF86" s="1"/>
    </row>
    <row r="87" spans="1:32" ht="18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37"/>
      <c r="O87" s="1"/>
      <c r="P87" s="1"/>
      <c r="Q87" s="1"/>
      <c r="R87" s="1"/>
      <c r="S87" s="1"/>
      <c r="T87" s="1"/>
      <c r="U87" s="1"/>
      <c r="V87" s="1"/>
      <c r="W87" s="1"/>
      <c r="X87" s="37"/>
      <c r="Y87" s="37"/>
      <c r="Z87" s="1"/>
      <c r="AA87" s="37"/>
      <c r="AB87" s="1"/>
      <c r="AC87" s="1"/>
      <c r="AD87" s="1"/>
      <c r="AE87" s="1"/>
      <c r="AF87" s="1"/>
    </row>
    <row r="88" spans="1:32" ht="18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37"/>
      <c r="O88" s="1"/>
      <c r="P88" s="1"/>
      <c r="Q88" s="1"/>
      <c r="R88" s="1"/>
      <c r="S88" s="1"/>
      <c r="T88" s="1"/>
      <c r="U88" s="1"/>
      <c r="V88" s="1"/>
      <c r="W88" s="1"/>
      <c r="X88" s="37"/>
      <c r="Y88" s="37"/>
      <c r="Z88" s="1"/>
      <c r="AA88" s="37"/>
      <c r="AB88" s="1"/>
      <c r="AC88" s="1"/>
      <c r="AD88" s="1"/>
      <c r="AE88" s="1"/>
      <c r="AF88" s="1"/>
    </row>
    <row r="89" spans="1:32" ht="18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37"/>
      <c r="O89" s="1"/>
      <c r="P89" s="1"/>
      <c r="Q89" s="1"/>
      <c r="R89" s="1"/>
      <c r="S89" s="1"/>
      <c r="T89" s="1"/>
      <c r="U89" s="1"/>
      <c r="V89" s="1"/>
      <c r="W89" s="1"/>
      <c r="X89" s="37"/>
      <c r="Y89" s="37"/>
      <c r="Z89" s="1"/>
      <c r="AA89" s="37"/>
      <c r="AB89" s="1"/>
      <c r="AC89" s="1"/>
      <c r="AD89" s="1"/>
      <c r="AE89" s="1"/>
      <c r="AF89" s="1"/>
    </row>
    <row r="90" spans="1:32" ht="18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37"/>
      <c r="O90" s="1"/>
      <c r="P90" s="1"/>
      <c r="Q90" s="1"/>
      <c r="R90" s="1"/>
      <c r="S90" s="1"/>
      <c r="T90" s="1"/>
      <c r="U90" s="1"/>
      <c r="V90" s="1"/>
      <c r="W90" s="1"/>
      <c r="X90" s="37"/>
      <c r="Y90" s="37"/>
      <c r="Z90" s="1"/>
      <c r="AA90" s="37"/>
      <c r="AB90" s="1"/>
      <c r="AC90" s="1"/>
      <c r="AD90" s="1"/>
      <c r="AE90" s="1"/>
      <c r="AF90" s="1"/>
    </row>
    <row r="91" spans="1:32" ht="18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37"/>
      <c r="O91" s="1"/>
      <c r="P91" s="1"/>
      <c r="Q91" s="1"/>
      <c r="R91" s="1"/>
      <c r="S91" s="1"/>
      <c r="T91" s="1"/>
      <c r="U91" s="1"/>
      <c r="V91" s="1"/>
      <c r="W91" s="1"/>
      <c r="X91" s="37"/>
      <c r="Y91" s="37"/>
      <c r="Z91" s="1"/>
      <c r="AA91" s="37"/>
      <c r="AB91" s="1"/>
      <c r="AC91" s="1"/>
      <c r="AD91" s="1"/>
      <c r="AE91" s="1"/>
      <c r="AF91" s="1"/>
    </row>
    <row r="92" spans="1:32" ht="18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37"/>
      <c r="O92" s="1"/>
      <c r="P92" s="1"/>
      <c r="Q92" s="1"/>
      <c r="R92" s="1"/>
      <c r="S92" s="1"/>
      <c r="T92" s="1"/>
      <c r="U92" s="1"/>
      <c r="V92" s="1"/>
      <c r="W92" s="1"/>
      <c r="X92" s="37"/>
      <c r="Y92" s="37"/>
      <c r="Z92" s="1"/>
      <c r="AA92" s="37"/>
      <c r="AB92" s="1"/>
      <c r="AC92" s="1"/>
      <c r="AD92" s="1"/>
      <c r="AE92" s="1"/>
      <c r="AF92" s="1"/>
    </row>
    <row r="93" spans="1:32" ht="18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37"/>
      <c r="O93" s="1"/>
      <c r="P93" s="1"/>
      <c r="Q93" s="1"/>
      <c r="R93" s="1"/>
      <c r="S93" s="1"/>
      <c r="T93" s="1"/>
      <c r="U93" s="1"/>
      <c r="V93" s="1"/>
      <c r="W93" s="1"/>
      <c r="X93" s="37"/>
      <c r="Y93" s="37"/>
      <c r="Z93" s="1"/>
      <c r="AA93" s="37"/>
      <c r="AB93" s="1"/>
      <c r="AC93" s="1"/>
      <c r="AD93" s="1"/>
      <c r="AE93" s="1"/>
      <c r="AF93" s="1"/>
    </row>
    <row r="94" spans="1:32" ht="18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37"/>
      <c r="O94" s="1"/>
      <c r="P94" s="1"/>
      <c r="Q94" s="1"/>
      <c r="R94" s="1"/>
      <c r="S94" s="1"/>
      <c r="T94" s="1"/>
      <c r="U94" s="1"/>
      <c r="V94" s="1"/>
      <c r="W94" s="1"/>
      <c r="X94" s="37"/>
      <c r="Y94" s="37"/>
      <c r="Z94" s="1"/>
      <c r="AA94" s="37"/>
      <c r="AB94" s="1"/>
      <c r="AC94" s="1"/>
      <c r="AD94" s="1"/>
      <c r="AE94" s="1"/>
      <c r="AF94" s="1"/>
    </row>
    <row r="95" spans="1:32" ht="18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37"/>
      <c r="O95" s="1"/>
      <c r="P95" s="1"/>
      <c r="Q95" s="1"/>
      <c r="R95" s="1"/>
      <c r="S95" s="1"/>
      <c r="T95" s="1"/>
      <c r="U95" s="1"/>
      <c r="V95" s="1"/>
      <c r="W95" s="1"/>
      <c r="X95" s="37"/>
      <c r="Y95" s="37"/>
      <c r="Z95" s="1"/>
      <c r="AA95" s="37"/>
      <c r="AB95" s="1"/>
      <c r="AC95" s="1"/>
      <c r="AD95" s="1"/>
      <c r="AE95" s="1"/>
      <c r="AF95" s="1"/>
    </row>
    <row r="96" spans="1:32" ht="18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37"/>
      <c r="O96" s="1"/>
      <c r="P96" s="1"/>
      <c r="Q96" s="1"/>
      <c r="R96" s="1"/>
      <c r="S96" s="1"/>
      <c r="T96" s="1"/>
      <c r="U96" s="1"/>
      <c r="V96" s="1"/>
      <c r="W96" s="1"/>
      <c r="X96" s="37"/>
      <c r="Y96" s="37"/>
      <c r="Z96" s="1"/>
      <c r="AA96" s="37"/>
      <c r="AB96" s="1"/>
      <c r="AC96" s="1"/>
      <c r="AD96" s="1"/>
      <c r="AE96" s="1"/>
      <c r="AF96" s="1"/>
    </row>
    <row r="97" spans="1:32" ht="18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37"/>
      <c r="O97" s="1"/>
      <c r="P97" s="1"/>
      <c r="Q97" s="1"/>
      <c r="R97" s="1"/>
      <c r="S97" s="1"/>
      <c r="T97" s="1"/>
      <c r="U97" s="1"/>
      <c r="V97" s="1"/>
      <c r="W97" s="1"/>
      <c r="X97" s="37"/>
      <c r="Y97" s="37"/>
      <c r="Z97" s="1"/>
      <c r="AA97" s="37"/>
      <c r="AB97" s="1"/>
      <c r="AC97" s="1"/>
      <c r="AD97" s="1"/>
      <c r="AE97" s="1"/>
      <c r="AF97" s="1"/>
    </row>
    <row r="98" spans="1:32" ht="18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37"/>
      <c r="O98" s="1"/>
      <c r="P98" s="1"/>
      <c r="Q98" s="1"/>
      <c r="R98" s="1"/>
      <c r="S98" s="1"/>
      <c r="T98" s="1"/>
      <c r="U98" s="1"/>
      <c r="V98" s="1"/>
      <c r="W98" s="1"/>
      <c r="X98" s="37"/>
      <c r="Y98" s="37"/>
      <c r="Z98" s="1"/>
      <c r="AA98" s="37"/>
      <c r="AB98" s="1"/>
      <c r="AC98" s="1"/>
      <c r="AD98" s="1"/>
      <c r="AE98" s="1"/>
      <c r="AF98" s="1"/>
    </row>
    <row r="99" spans="1:32" ht="18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37"/>
      <c r="O99" s="1"/>
      <c r="P99" s="1"/>
      <c r="Q99" s="1"/>
      <c r="R99" s="1"/>
      <c r="S99" s="1"/>
      <c r="T99" s="1"/>
      <c r="U99" s="1"/>
      <c r="V99" s="1"/>
      <c r="W99" s="1"/>
      <c r="X99" s="37"/>
      <c r="Y99" s="37"/>
      <c r="Z99" s="1"/>
      <c r="AA99" s="37"/>
      <c r="AB99" s="1"/>
      <c r="AC99" s="1"/>
      <c r="AD99" s="1"/>
      <c r="AE99" s="1"/>
      <c r="AF99" s="1"/>
    </row>
    <row r="100" spans="1:32" ht="18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37"/>
      <c r="O100" s="1"/>
      <c r="P100" s="1"/>
      <c r="Q100" s="1"/>
      <c r="R100" s="1"/>
      <c r="S100" s="1"/>
      <c r="T100" s="1"/>
      <c r="U100" s="1"/>
      <c r="V100" s="1"/>
      <c r="W100" s="1"/>
      <c r="X100" s="37"/>
      <c r="Y100" s="37"/>
      <c r="Z100" s="1"/>
      <c r="AA100" s="37"/>
      <c r="AB100" s="1"/>
      <c r="AC100" s="1"/>
      <c r="AD100" s="1"/>
      <c r="AE100" s="1"/>
      <c r="AF100" s="1"/>
    </row>
    <row r="101" spans="1:32" ht="18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37"/>
      <c r="O101" s="1"/>
      <c r="P101" s="1"/>
      <c r="Q101" s="1"/>
      <c r="R101" s="1"/>
      <c r="S101" s="1"/>
      <c r="T101" s="1"/>
      <c r="U101" s="1"/>
      <c r="V101" s="1"/>
      <c r="W101" s="1"/>
      <c r="X101" s="37"/>
      <c r="Y101" s="37"/>
      <c r="Z101" s="1"/>
      <c r="AA101" s="37"/>
      <c r="AB101" s="1"/>
      <c r="AC101" s="1"/>
      <c r="AD101" s="1"/>
      <c r="AE101" s="1"/>
      <c r="AF101" s="1"/>
    </row>
    <row r="102" spans="1:32" ht="18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37"/>
      <c r="O102" s="1"/>
      <c r="P102" s="1"/>
      <c r="Q102" s="1"/>
      <c r="R102" s="1"/>
      <c r="S102" s="1"/>
      <c r="T102" s="1"/>
      <c r="U102" s="1"/>
      <c r="V102" s="1"/>
      <c r="W102" s="1"/>
      <c r="X102" s="37"/>
      <c r="Y102" s="37"/>
      <c r="Z102" s="1"/>
      <c r="AA102" s="37"/>
      <c r="AB102" s="1"/>
      <c r="AC102" s="1"/>
      <c r="AD102" s="1"/>
      <c r="AE102" s="1"/>
      <c r="AF102" s="1"/>
    </row>
    <row r="103" spans="1:32" ht="18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37"/>
      <c r="O103" s="1"/>
      <c r="P103" s="1"/>
      <c r="Q103" s="1"/>
      <c r="R103" s="1"/>
      <c r="S103" s="1"/>
      <c r="T103" s="1"/>
      <c r="U103" s="1"/>
      <c r="V103" s="1"/>
      <c r="W103" s="1"/>
      <c r="X103" s="37"/>
      <c r="Y103" s="37"/>
      <c r="Z103" s="1"/>
      <c r="AA103" s="37"/>
      <c r="AB103" s="1"/>
      <c r="AC103" s="1"/>
      <c r="AD103" s="1"/>
      <c r="AE103" s="1"/>
      <c r="AF103" s="1"/>
    </row>
    <row r="104" spans="1:32" ht="18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37"/>
      <c r="O104" s="1"/>
      <c r="P104" s="1"/>
      <c r="Q104" s="1"/>
      <c r="R104" s="1"/>
      <c r="S104" s="1"/>
      <c r="T104" s="1"/>
      <c r="U104" s="1"/>
      <c r="V104" s="1"/>
      <c r="W104" s="1"/>
      <c r="X104" s="37"/>
      <c r="Y104" s="37"/>
      <c r="Z104" s="1"/>
      <c r="AA104" s="37"/>
      <c r="AB104" s="1"/>
      <c r="AC104" s="1"/>
      <c r="AD104" s="1"/>
      <c r="AE104" s="1"/>
      <c r="AF104" s="1"/>
    </row>
    <row r="105" spans="1:32" ht="18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37"/>
      <c r="O105" s="1"/>
      <c r="P105" s="1"/>
      <c r="Q105" s="1"/>
      <c r="R105" s="1"/>
      <c r="S105" s="1"/>
      <c r="T105" s="1"/>
      <c r="U105" s="1"/>
      <c r="V105" s="1"/>
      <c r="W105" s="1"/>
      <c r="X105" s="37"/>
      <c r="Y105" s="37"/>
      <c r="Z105" s="1"/>
      <c r="AA105" s="37"/>
      <c r="AB105" s="1"/>
      <c r="AC105" s="1"/>
      <c r="AD105" s="1"/>
      <c r="AE105" s="1"/>
      <c r="AF105" s="1"/>
    </row>
    <row r="106" spans="1:32" ht="18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37"/>
      <c r="O106" s="1"/>
      <c r="P106" s="1"/>
      <c r="Q106" s="1"/>
      <c r="R106" s="1"/>
      <c r="S106" s="1"/>
      <c r="T106" s="1"/>
      <c r="U106" s="1"/>
      <c r="V106" s="1"/>
      <c r="W106" s="1"/>
      <c r="X106" s="37"/>
      <c r="Y106" s="37"/>
      <c r="Z106" s="1"/>
      <c r="AA106" s="37"/>
      <c r="AB106" s="1"/>
      <c r="AC106" s="1"/>
      <c r="AD106" s="1"/>
      <c r="AE106" s="1"/>
      <c r="AF106" s="1"/>
    </row>
    <row r="107" spans="1:32" ht="18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37"/>
      <c r="O107" s="1"/>
      <c r="P107" s="1"/>
      <c r="Q107" s="1"/>
      <c r="R107" s="1"/>
      <c r="S107" s="1"/>
      <c r="T107" s="1"/>
      <c r="U107" s="1"/>
      <c r="V107" s="1"/>
      <c r="W107" s="1"/>
      <c r="X107" s="37"/>
      <c r="Y107" s="37"/>
      <c r="Z107" s="1"/>
      <c r="AA107" s="37"/>
      <c r="AB107" s="1"/>
      <c r="AC107" s="1"/>
      <c r="AD107" s="1"/>
      <c r="AE107" s="1"/>
      <c r="AF107" s="1"/>
    </row>
    <row r="108" spans="1:32" ht="18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37"/>
      <c r="O108" s="1"/>
      <c r="P108" s="1"/>
      <c r="Q108" s="1"/>
      <c r="R108" s="1"/>
      <c r="S108" s="1"/>
      <c r="T108" s="1"/>
      <c r="U108" s="1"/>
      <c r="V108" s="1"/>
      <c r="W108" s="1"/>
      <c r="X108" s="37"/>
      <c r="Y108" s="37"/>
      <c r="Z108" s="1"/>
      <c r="AA108" s="37"/>
      <c r="AB108" s="1"/>
      <c r="AC108" s="1"/>
      <c r="AD108" s="1"/>
      <c r="AE108" s="1"/>
      <c r="AF108" s="1"/>
    </row>
    <row r="109" spans="1:32" ht="18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37"/>
      <c r="O109" s="1"/>
      <c r="P109" s="1"/>
      <c r="Q109" s="1"/>
      <c r="R109" s="1"/>
      <c r="S109" s="1"/>
      <c r="T109" s="1"/>
      <c r="U109" s="1"/>
      <c r="V109" s="1"/>
      <c r="W109" s="1"/>
      <c r="X109" s="37"/>
      <c r="Y109" s="37"/>
      <c r="Z109" s="1"/>
      <c r="AA109" s="37"/>
      <c r="AB109" s="1"/>
      <c r="AC109" s="1"/>
      <c r="AD109" s="1"/>
      <c r="AE109" s="1"/>
      <c r="AF109" s="1"/>
    </row>
    <row r="110" spans="1:32" ht="18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37"/>
      <c r="O110" s="1"/>
      <c r="P110" s="1"/>
      <c r="Q110" s="1"/>
      <c r="R110" s="1"/>
      <c r="S110" s="1"/>
      <c r="T110" s="1"/>
      <c r="U110" s="1"/>
      <c r="V110" s="1"/>
      <c r="W110" s="1"/>
      <c r="X110" s="37"/>
      <c r="Y110" s="37"/>
      <c r="Z110" s="1"/>
      <c r="AA110" s="37"/>
      <c r="AB110" s="1"/>
      <c r="AC110" s="1"/>
      <c r="AD110" s="1"/>
      <c r="AE110" s="1"/>
      <c r="AF110" s="1"/>
    </row>
    <row r="111" spans="1:32" ht="18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37"/>
      <c r="O111" s="1"/>
      <c r="P111" s="1"/>
      <c r="Q111" s="1"/>
      <c r="R111" s="1"/>
      <c r="S111" s="1"/>
      <c r="T111" s="1"/>
      <c r="U111" s="1"/>
      <c r="V111" s="1"/>
      <c r="W111" s="1"/>
      <c r="X111" s="37"/>
      <c r="Y111" s="37"/>
      <c r="Z111" s="1"/>
      <c r="AA111" s="37"/>
      <c r="AB111" s="1"/>
      <c r="AC111" s="1"/>
      <c r="AD111" s="1"/>
      <c r="AE111" s="1"/>
      <c r="AF111" s="1"/>
    </row>
    <row r="112" spans="1:32" ht="18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37"/>
      <c r="O112" s="1"/>
      <c r="P112" s="1"/>
      <c r="Q112" s="1"/>
      <c r="R112" s="1"/>
      <c r="S112" s="1"/>
      <c r="T112" s="1"/>
      <c r="U112" s="1"/>
      <c r="V112" s="1"/>
      <c r="W112" s="1"/>
      <c r="X112" s="37"/>
      <c r="Y112" s="37"/>
      <c r="Z112" s="1"/>
      <c r="AA112" s="37"/>
      <c r="AB112" s="1"/>
      <c r="AC112" s="1"/>
      <c r="AD112" s="1"/>
      <c r="AE112" s="1"/>
      <c r="AF112" s="1"/>
    </row>
    <row r="113" spans="1:32" ht="18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37"/>
      <c r="O113" s="1"/>
      <c r="P113" s="1"/>
      <c r="Q113" s="1"/>
      <c r="R113" s="1"/>
      <c r="S113" s="1"/>
      <c r="T113" s="1"/>
      <c r="U113" s="1"/>
      <c r="V113" s="1"/>
      <c r="W113" s="1"/>
      <c r="X113" s="37"/>
      <c r="Y113" s="37"/>
      <c r="Z113" s="1"/>
      <c r="AA113" s="37"/>
      <c r="AB113" s="1"/>
      <c r="AC113" s="1"/>
      <c r="AD113" s="1"/>
      <c r="AE113" s="1"/>
      <c r="AF113" s="1"/>
    </row>
    <row r="114" spans="1:32" ht="18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37"/>
      <c r="O114" s="1"/>
      <c r="P114" s="1"/>
      <c r="Q114" s="1"/>
      <c r="R114" s="1"/>
      <c r="S114" s="1"/>
      <c r="T114" s="1"/>
      <c r="U114" s="1"/>
      <c r="V114" s="1"/>
      <c r="W114" s="1"/>
      <c r="X114" s="37"/>
      <c r="Y114" s="37"/>
      <c r="Z114" s="1"/>
      <c r="AA114" s="37"/>
      <c r="AB114" s="1"/>
      <c r="AC114" s="1"/>
      <c r="AD114" s="1"/>
      <c r="AE114" s="1"/>
      <c r="AF114" s="1"/>
    </row>
    <row r="115" spans="1:32" ht="18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37"/>
      <c r="O115" s="1"/>
      <c r="P115" s="1"/>
      <c r="Q115" s="1"/>
      <c r="R115" s="1"/>
      <c r="S115" s="1"/>
      <c r="T115" s="1"/>
      <c r="U115" s="1"/>
      <c r="V115" s="1"/>
      <c r="W115" s="1"/>
      <c r="X115" s="37"/>
      <c r="Y115" s="37"/>
      <c r="Z115" s="1"/>
      <c r="AA115" s="37"/>
      <c r="AB115" s="1"/>
      <c r="AC115" s="1"/>
      <c r="AD115" s="1"/>
      <c r="AE115" s="1"/>
      <c r="AF115" s="1"/>
    </row>
    <row r="116" spans="1:32" ht="18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37"/>
      <c r="O116" s="1"/>
      <c r="P116" s="1"/>
      <c r="Q116" s="1"/>
      <c r="R116" s="1"/>
      <c r="S116" s="1"/>
      <c r="T116" s="1"/>
      <c r="U116" s="1"/>
      <c r="V116" s="1"/>
      <c r="W116" s="1"/>
      <c r="X116" s="37"/>
      <c r="Y116" s="37"/>
      <c r="Z116" s="1"/>
      <c r="AA116" s="37"/>
      <c r="AB116" s="1"/>
      <c r="AC116" s="1"/>
      <c r="AD116" s="1"/>
      <c r="AE116" s="1"/>
      <c r="AF116" s="1"/>
    </row>
    <row r="117" spans="1:32" ht="18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37"/>
      <c r="O117" s="1"/>
      <c r="P117" s="1"/>
      <c r="Q117" s="1"/>
      <c r="R117" s="1"/>
      <c r="S117" s="1"/>
      <c r="T117" s="1"/>
      <c r="U117" s="1"/>
      <c r="V117" s="1"/>
      <c r="W117" s="1"/>
      <c r="X117" s="37"/>
      <c r="Y117" s="37"/>
      <c r="Z117" s="1"/>
      <c r="AA117" s="37"/>
      <c r="AB117" s="1"/>
      <c r="AC117" s="1"/>
      <c r="AD117" s="1"/>
      <c r="AE117" s="1"/>
      <c r="AF117" s="1"/>
    </row>
    <row r="118" spans="1:32" ht="18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37"/>
      <c r="O118" s="1"/>
      <c r="P118" s="1"/>
      <c r="Q118" s="1"/>
      <c r="R118" s="1"/>
      <c r="S118" s="1"/>
      <c r="T118" s="1"/>
      <c r="U118" s="1"/>
      <c r="V118" s="1"/>
      <c r="W118" s="1"/>
      <c r="X118" s="37"/>
      <c r="Y118" s="37"/>
      <c r="Z118" s="1"/>
      <c r="AA118" s="37"/>
      <c r="AB118" s="1"/>
      <c r="AC118" s="1"/>
      <c r="AD118" s="1"/>
      <c r="AE118" s="1"/>
      <c r="AF118" s="1"/>
    </row>
    <row r="119" spans="1:32" ht="18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37"/>
      <c r="O119" s="1"/>
      <c r="P119" s="1"/>
      <c r="Q119" s="1"/>
      <c r="R119" s="1"/>
      <c r="S119" s="1"/>
      <c r="T119" s="1"/>
      <c r="U119" s="1"/>
      <c r="V119" s="1"/>
      <c r="W119" s="1"/>
      <c r="X119" s="37"/>
      <c r="Y119" s="37"/>
      <c r="Z119" s="1"/>
      <c r="AA119" s="37"/>
      <c r="AB119" s="1"/>
      <c r="AC119" s="1"/>
      <c r="AD119" s="1"/>
      <c r="AE119" s="1"/>
      <c r="AF119" s="1"/>
    </row>
    <row r="120" spans="1:32" ht="18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37"/>
      <c r="O120" s="1"/>
      <c r="P120" s="1"/>
      <c r="Q120" s="1"/>
      <c r="R120" s="1"/>
      <c r="S120" s="1"/>
      <c r="T120" s="1"/>
      <c r="U120" s="1"/>
      <c r="V120" s="1"/>
      <c r="W120" s="1"/>
      <c r="X120" s="37"/>
      <c r="Y120" s="37"/>
      <c r="Z120" s="1"/>
      <c r="AA120" s="37"/>
      <c r="AB120" s="1"/>
      <c r="AC120" s="1"/>
      <c r="AD120" s="1"/>
      <c r="AE120" s="1"/>
      <c r="AF120" s="1"/>
    </row>
    <row r="121" spans="1:32" ht="18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37"/>
      <c r="O121" s="1"/>
      <c r="P121" s="1"/>
      <c r="Q121" s="1"/>
      <c r="R121" s="1"/>
      <c r="S121" s="1"/>
      <c r="T121" s="1"/>
      <c r="U121" s="1"/>
      <c r="V121" s="1"/>
      <c r="W121" s="1"/>
      <c r="X121" s="37"/>
      <c r="Y121" s="37"/>
      <c r="Z121" s="1"/>
      <c r="AA121" s="37"/>
      <c r="AB121" s="1"/>
      <c r="AC121" s="1"/>
      <c r="AD121" s="1"/>
      <c r="AE121" s="1"/>
      <c r="AF121" s="1"/>
    </row>
    <row r="122" spans="1:32" ht="18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37"/>
      <c r="O122" s="1"/>
      <c r="P122" s="1"/>
      <c r="Q122" s="1"/>
      <c r="R122" s="1"/>
      <c r="S122" s="1"/>
      <c r="T122" s="1"/>
      <c r="U122" s="1"/>
      <c r="V122" s="1"/>
      <c r="W122" s="1"/>
      <c r="X122" s="37"/>
      <c r="Y122" s="37"/>
      <c r="Z122" s="1"/>
      <c r="AA122" s="37"/>
      <c r="AB122" s="1"/>
      <c r="AC122" s="1"/>
      <c r="AD122" s="1"/>
      <c r="AE122" s="1"/>
      <c r="AF122" s="1"/>
    </row>
    <row r="123" spans="1:32" ht="18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37"/>
      <c r="O123" s="1"/>
      <c r="P123" s="1"/>
      <c r="Q123" s="1"/>
      <c r="R123" s="1"/>
      <c r="S123" s="1"/>
      <c r="T123" s="1"/>
      <c r="U123" s="1"/>
      <c r="V123" s="1"/>
      <c r="W123" s="1"/>
      <c r="X123" s="37"/>
      <c r="Y123" s="37"/>
      <c r="Z123" s="1"/>
      <c r="AA123" s="37"/>
      <c r="AB123" s="1"/>
      <c r="AC123" s="1"/>
      <c r="AD123" s="1"/>
      <c r="AE123" s="1"/>
      <c r="AF123" s="1"/>
    </row>
    <row r="124" spans="1:32" ht="18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37"/>
      <c r="O124" s="1"/>
      <c r="P124" s="1"/>
      <c r="Q124" s="1"/>
      <c r="R124" s="1"/>
      <c r="S124" s="1"/>
      <c r="T124" s="1"/>
      <c r="U124" s="1"/>
      <c r="V124" s="1"/>
      <c r="W124" s="1"/>
      <c r="X124" s="37"/>
      <c r="Y124" s="37"/>
      <c r="Z124" s="1"/>
      <c r="AA124" s="37"/>
      <c r="AB124" s="1"/>
      <c r="AC124" s="1"/>
      <c r="AD124" s="1"/>
      <c r="AE124" s="1"/>
      <c r="AF124" s="1"/>
    </row>
    <row r="125" spans="1:32" ht="18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37"/>
      <c r="O125" s="1"/>
      <c r="P125" s="1"/>
      <c r="Q125" s="1"/>
      <c r="R125" s="1"/>
      <c r="S125" s="1"/>
      <c r="T125" s="1"/>
      <c r="U125" s="1"/>
      <c r="V125" s="1"/>
      <c r="W125" s="1"/>
      <c r="X125" s="37"/>
      <c r="Y125" s="37"/>
      <c r="Z125" s="1"/>
      <c r="AA125" s="37"/>
      <c r="AB125" s="1"/>
      <c r="AC125" s="1"/>
      <c r="AD125" s="1"/>
      <c r="AE125" s="1"/>
      <c r="AF125" s="1"/>
    </row>
    <row r="126" spans="1:32" ht="18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37"/>
      <c r="O126" s="1"/>
      <c r="P126" s="1"/>
      <c r="Q126" s="1"/>
      <c r="R126" s="1"/>
      <c r="S126" s="1"/>
      <c r="T126" s="1"/>
      <c r="U126" s="1"/>
      <c r="V126" s="1"/>
      <c r="W126" s="1"/>
      <c r="X126" s="37"/>
      <c r="Y126" s="37"/>
      <c r="Z126" s="1"/>
      <c r="AA126" s="37"/>
      <c r="AB126" s="1"/>
      <c r="AC126" s="1"/>
      <c r="AD126" s="1"/>
      <c r="AE126" s="1"/>
      <c r="AF126" s="1"/>
    </row>
    <row r="127" spans="1:32" ht="18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37"/>
      <c r="O127" s="1"/>
      <c r="P127" s="1"/>
      <c r="Q127" s="1"/>
      <c r="R127" s="1"/>
      <c r="S127" s="1"/>
      <c r="T127" s="1"/>
      <c r="U127" s="1"/>
      <c r="V127" s="1"/>
      <c r="W127" s="1"/>
      <c r="X127" s="37"/>
      <c r="Y127" s="37"/>
      <c r="Z127" s="1"/>
      <c r="AA127" s="37"/>
      <c r="AB127" s="1"/>
      <c r="AC127" s="1"/>
      <c r="AD127" s="1"/>
      <c r="AE127" s="1"/>
      <c r="AF127" s="1"/>
    </row>
    <row r="128" spans="1:32" ht="18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37"/>
      <c r="O128" s="1"/>
      <c r="P128" s="1"/>
      <c r="Q128" s="1"/>
      <c r="R128" s="1"/>
      <c r="S128" s="1"/>
      <c r="T128" s="1"/>
      <c r="U128" s="1"/>
      <c r="V128" s="1"/>
      <c r="W128" s="1"/>
      <c r="X128" s="37"/>
      <c r="Y128" s="37"/>
      <c r="Z128" s="1"/>
      <c r="AA128" s="37"/>
      <c r="AB128" s="1"/>
      <c r="AC128" s="1"/>
      <c r="AD128" s="1"/>
      <c r="AE128" s="1"/>
      <c r="AF128" s="1"/>
    </row>
    <row r="129" spans="1:32" ht="18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37"/>
      <c r="O129" s="1"/>
      <c r="P129" s="1"/>
      <c r="Q129" s="1"/>
      <c r="R129" s="1"/>
      <c r="S129" s="1"/>
      <c r="T129" s="1"/>
      <c r="U129" s="1"/>
      <c r="V129" s="1"/>
      <c r="W129" s="1"/>
      <c r="X129" s="37"/>
      <c r="Y129" s="37"/>
      <c r="Z129" s="1"/>
      <c r="AA129" s="37"/>
      <c r="AB129" s="1"/>
      <c r="AC129" s="1"/>
      <c r="AD129" s="1"/>
      <c r="AE129" s="1"/>
      <c r="AF129" s="1"/>
    </row>
    <row r="130" spans="1:32" ht="18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37"/>
      <c r="O130" s="1"/>
      <c r="P130" s="1"/>
      <c r="Q130" s="1"/>
      <c r="R130" s="1"/>
      <c r="S130" s="1"/>
      <c r="T130" s="1"/>
      <c r="U130" s="1"/>
      <c r="V130" s="1"/>
      <c r="W130" s="1"/>
      <c r="X130" s="37"/>
      <c r="Y130" s="37"/>
      <c r="Z130" s="1"/>
      <c r="AA130" s="37"/>
      <c r="AB130" s="1"/>
      <c r="AC130" s="1"/>
      <c r="AD130" s="1"/>
      <c r="AE130" s="1"/>
      <c r="AF130" s="1"/>
    </row>
    <row r="131" spans="1:32" ht="18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37"/>
      <c r="O131" s="1"/>
      <c r="P131" s="1"/>
      <c r="Q131" s="1"/>
      <c r="R131" s="1"/>
      <c r="S131" s="1"/>
      <c r="T131" s="1"/>
      <c r="U131" s="1"/>
      <c r="V131" s="1"/>
      <c r="W131" s="1"/>
      <c r="X131" s="37"/>
      <c r="Y131" s="37"/>
      <c r="Z131" s="1"/>
      <c r="AA131" s="37"/>
      <c r="AB131" s="1"/>
      <c r="AC131" s="1"/>
      <c r="AD131" s="1"/>
      <c r="AE131" s="1"/>
      <c r="AF131" s="1"/>
    </row>
    <row r="132" spans="1:32" ht="18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37"/>
      <c r="O132" s="1"/>
      <c r="P132" s="1"/>
      <c r="Q132" s="1"/>
      <c r="R132" s="1"/>
      <c r="S132" s="1"/>
      <c r="T132" s="1"/>
      <c r="U132" s="1"/>
      <c r="V132" s="1"/>
      <c r="W132" s="1"/>
      <c r="X132" s="37"/>
      <c r="Y132" s="37"/>
      <c r="Z132" s="1"/>
      <c r="AA132" s="37"/>
      <c r="AB132" s="1"/>
      <c r="AC132" s="1"/>
      <c r="AD132" s="1"/>
      <c r="AE132" s="1"/>
      <c r="AF132" s="1"/>
    </row>
    <row r="133" spans="1:32" ht="18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37"/>
      <c r="O133" s="1"/>
      <c r="P133" s="1"/>
      <c r="Q133" s="1"/>
      <c r="R133" s="1"/>
      <c r="S133" s="1"/>
      <c r="T133" s="1"/>
      <c r="U133" s="1"/>
      <c r="V133" s="1"/>
      <c r="W133" s="1"/>
      <c r="X133" s="37"/>
      <c r="Y133" s="37"/>
      <c r="Z133" s="1"/>
      <c r="AA133" s="37"/>
      <c r="AB133" s="1"/>
      <c r="AC133" s="1"/>
      <c r="AD133" s="1"/>
      <c r="AE133" s="1"/>
      <c r="AF133" s="1"/>
    </row>
    <row r="134" spans="1:32" ht="18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37"/>
      <c r="O134" s="1"/>
      <c r="P134" s="1"/>
      <c r="Q134" s="1"/>
      <c r="R134" s="1"/>
      <c r="S134" s="1"/>
      <c r="T134" s="1"/>
      <c r="U134" s="1"/>
      <c r="V134" s="1"/>
      <c r="W134" s="1"/>
      <c r="X134" s="37"/>
      <c r="Y134" s="37"/>
      <c r="Z134" s="1"/>
      <c r="AA134" s="37"/>
      <c r="AB134" s="1"/>
      <c r="AC134" s="1"/>
      <c r="AD134" s="1"/>
      <c r="AE134" s="1"/>
      <c r="AF134" s="1"/>
    </row>
    <row r="135" spans="1:32" ht="18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37"/>
      <c r="O135" s="1"/>
      <c r="P135" s="1"/>
      <c r="Q135" s="1"/>
      <c r="R135" s="1"/>
      <c r="S135" s="1"/>
      <c r="T135" s="1"/>
      <c r="U135" s="1"/>
      <c r="V135" s="1"/>
      <c r="W135" s="1"/>
      <c r="X135" s="37"/>
      <c r="Y135" s="37"/>
      <c r="Z135" s="1"/>
      <c r="AA135" s="37"/>
      <c r="AB135" s="1"/>
      <c r="AC135" s="1"/>
      <c r="AD135" s="1"/>
      <c r="AE135" s="1"/>
      <c r="AF135" s="1"/>
    </row>
    <row r="136" spans="1:32" ht="18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37"/>
      <c r="O136" s="1"/>
      <c r="P136" s="1"/>
      <c r="Q136" s="1"/>
      <c r="R136" s="1"/>
      <c r="S136" s="1"/>
      <c r="T136" s="1"/>
      <c r="U136" s="1"/>
      <c r="V136" s="1"/>
      <c r="W136" s="1"/>
      <c r="X136" s="37"/>
      <c r="Y136" s="37"/>
      <c r="Z136" s="1"/>
      <c r="AA136" s="37"/>
      <c r="AB136" s="1"/>
      <c r="AC136" s="1"/>
      <c r="AD136" s="1"/>
      <c r="AE136" s="1"/>
      <c r="AF136" s="1"/>
    </row>
    <row r="137" spans="1:32" ht="18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37"/>
      <c r="O137" s="1"/>
      <c r="P137" s="1"/>
      <c r="Q137" s="1"/>
      <c r="R137" s="1"/>
      <c r="S137" s="1"/>
      <c r="T137" s="1"/>
      <c r="U137" s="1"/>
      <c r="V137" s="1"/>
      <c r="W137" s="1"/>
      <c r="X137" s="37"/>
      <c r="Y137" s="37"/>
      <c r="Z137" s="1"/>
      <c r="AA137" s="37"/>
      <c r="AB137" s="1"/>
      <c r="AC137" s="1"/>
      <c r="AD137" s="1"/>
      <c r="AE137" s="1"/>
      <c r="AF137" s="1"/>
    </row>
    <row r="138" spans="1:32" ht="18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37"/>
      <c r="O138" s="1"/>
      <c r="P138" s="1"/>
      <c r="Q138" s="1"/>
      <c r="R138" s="1"/>
      <c r="S138" s="1"/>
      <c r="T138" s="1"/>
      <c r="U138" s="1"/>
      <c r="V138" s="1"/>
      <c r="W138" s="1"/>
      <c r="X138" s="37"/>
      <c r="Y138" s="37"/>
      <c r="Z138" s="1"/>
      <c r="AA138" s="37"/>
      <c r="AB138" s="1"/>
      <c r="AC138" s="1"/>
      <c r="AD138" s="1"/>
      <c r="AE138" s="1"/>
      <c r="AF138" s="1"/>
    </row>
    <row r="139" spans="1:32" ht="18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37"/>
      <c r="O139" s="1"/>
      <c r="P139" s="1"/>
      <c r="Q139" s="1"/>
      <c r="R139" s="1"/>
      <c r="S139" s="1"/>
      <c r="T139" s="1"/>
      <c r="U139" s="1"/>
      <c r="V139" s="1"/>
      <c r="W139" s="1"/>
      <c r="X139" s="37"/>
      <c r="Y139" s="37"/>
      <c r="Z139" s="1"/>
      <c r="AA139" s="37"/>
      <c r="AB139" s="1"/>
      <c r="AC139" s="1"/>
      <c r="AD139" s="1"/>
      <c r="AE139" s="1"/>
      <c r="AF139" s="1"/>
    </row>
    <row r="140" spans="1:32" ht="18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37"/>
      <c r="O140" s="1"/>
      <c r="P140" s="1"/>
      <c r="Q140" s="1"/>
      <c r="R140" s="1"/>
      <c r="S140" s="1"/>
      <c r="T140" s="1"/>
      <c r="U140" s="1"/>
      <c r="V140" s="1"/>
      <c r="W140" s="1"/>
      <c r="X140" s="37"/>
      <c r="Y140" s="37"/>
      <c r="Z140" s="1"/>
      <c r="AA140" s="37"/>
      <c r="AB140" s="1"/>
      <c r="AC140" s="1"/>
      <c r="AD140" s="1"/>
      <c r="AE140" s="1"/>
      <c r="AF140" s="1"/>
    </row>
    <row r="141" spans="1:32" ht="18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37"/>
      <c r="O141" s="1"/>
      <c r="P141" s="1"/>
      <c r="Q141" s="1"/>
      <c r="R141" s="1"/>
      <c r="S141" s="1"/>
      <c r="T141" s="1"/>
      <c r="U141" s="1"/>
      <c r="V141" s="1"/>
      <c r="W141" s="1"/>
      <c r="X141" s="37"/>
      <c r="Y141" s="37"/>
      <c r="Z141" s="1"/>
      <c r="AA141" s="37"/>
      <c r="AB141" s="1"/>
      <c r="AC141" s="1"/>
      <c r="AD141" s="1"/>
      <c r="AE141" s="1"/>
      <c r="AF141" s="1"/>
    </row>
    <row r="142" spans="1:32" ht="18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37"/>
      <c r="O142" s="1"/>
      <c r="P142" s="1"/>
      <c r="Q142" s="1"/>
      <c r="R142" s="1"/>
      <c r="S142" s="1"/>
      <c r="T142" s="1"/>
      <c r="U142" s="1"/>
      <c r="V142" s="1"/>
      <c r="W142" s="1"/>
      <c r="X142" s="37"/>
      <c r="Y142" s="37"/>
      <c r="Z142" s="1"/>
      <c r="AA142" s="37"/>
      <c r="AB142" s="1"/>
      <c r="AC142" s="1"/>
      <c r="AD142" s="1"/>
      <c r="AE142" s="1"/>
      <c r="AF142" s="1"/>
    </row>
    <row r="143" spans="1:32" ht="18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37"/>
      <c r="O143" s="1"/>
      <c r="P143" s="1"/>
      <c r="Q143" s="1"/>
      <c r="R143" s="1"/>
      <c r="S143" s="1"/>
      <c r="T143" s="1"/>
      <c r="U143" s="1"/>
      <c r="V143" s="1"/>
      <c r="W143" s="1"/>
      <c r="X143" s="37"/>
      <c r="Y143" s="37"/>
      <c r="Z143" s="1"/>
      <c r="AA143" s="37"/>
      <c r="AB143" s="1"/>
      <c r="AC143" s="1"/>
      <c r="AD143" s="1"/>
      <c r="AE143" s="1"/>
      <c r="AF143" s="1"/>
    </row>
    <row r="144" spans="1:32" ht="18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37"/>
      <c r="O144" s="1"/>
      <c r="P144" s="1"/>
      <c r="Q144" s="1"/>
      <c r="R144" s="1"/>
      <c r="S144" s="1"/>
      <c r="T144" s="1"/>
      <c r="U144" s="1"/>
      <c r="V144" s="1"/>
      <c r="W144" s="1"/>
      <c r="X144" s="37"/>
      <c r="Y144" s="37"/>
      <c r="Z144" s="1"/>
      <c r="AA144" s="37"/>
      <c r="AB144" s="1"/>
      <c r="AC144" s="1"/>
      <c r="AD144" s="1"/>
      <c r="AE144" s="1"/>
      <c r="AF144" s="1"/>
    </row>
    <row r="145" spans="1:32" ht="18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37"/>
      <c r="O145" s="1"/>
      <c r="P145" s="1"/>
      <c r="Q145" s="1"/>
      <c r="R145" s="1"/>
      <c r="S145" s="1"/>
      <c r="T145" s="1"/>
      <c r="U145" s="1"/>
      <c r="V145" s="1"/>
      <c r="W145" s="1"/>
      <c r="X145" s="37"/>
      <c r="Y145" s="37"/>
      <c r="Z145" s="1"/>
      <c r="AA145" s="37"/>
      <c r="AB145" s="1"/>
      <c r="AC145" s="1"/>
      <c r="AD145" s="1"/>
      <c r="AE145" s="1"/>
      <c r="AF145" s="1"/>
    </row>
    <row r="146" spans="1:32" ht="18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37"/>
      <c r="O146" s="1"/>
      <c r="P146" s="1"/>
      <c r="Q146" s="1"/>
      <c r="R146" s="1"/>
      <c r="S146" s="1"/>
      <c r="T146" s="1"/>
      <c r="U146" s="1"/>
      <c r="V146" s="1"/>
      <c r="W146" s="1"/>
      <c r="X146" s="37"/>
      <c r="Y146" s="37"/>
      <c r="Z146" s="1"/>
      <c r="AA146" s="37"/>
      <c r="AB146" s="1"/>
      <c r="AC146" s="1"/>
      <c r="AD146" s="1"/>
      <c r="AE146" s="1"/>
      <c r="AF146" s="1"/>
    </row>
    <row r="147" spans="1:32" ht="18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37"/>
      <c r="O147" s="1"/>
      <c r="P147" s="1"/>
      <c r="Q147" s="1"/>
      <c r="R147" s="1"/>
      <c r="S147" s="1"/>
      <c r="T147" s="1"/>
      <c r="U147" s="1"/>
      <c r="V147" s="1"/>
      <c r="W147" s="1"/>
      <c r="X147" s="37"/>
      <c r="Y147" s="37"/>
      <c r="Z147" s="1"/>
      <c r="AA147" s="37"/>
      <c r="AB147" s="1"/>
      <c r="AC147" s="1"/>
      <c r="AD147" s="1"/>
      <c r="AE147" s="1"/>
      <c r="AF147" s="1"/>
    </row>
    <row r="148" spans="1:32" ht="18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37"/>
      <c r="O148" s="1"/>
      <c r="P148" s="1"/>
      <c r="Q148" s="1"/>
      <c r="R148" s="1"/>
      <c r="S148" s="1"/>
      <c r="T148" s="1"/>
      <c r="U148" s="1"/>
      <c r="V148" s="1"/>
      <c r="W148" s="1"/>
      <c r="X148" s="37"/>
      <c r="Y148" s="37"/>
      <c r="Z148" s="1"/>
      <c r="AA148" s="37"/>
      <c r="AB148" s="1"/>
      <c r="AC148" s="1"/>
      <c r="AD148" s="1"/>
      <c r="AE148" s="1"/>
      <c r="AF148" s="1"/>
    </row>
    <row r="149" spans="1:32" ht="18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37"/>
      <c r="O149" s="1"/>
      <c r="P149" s="1"/>
      <c r="Q149" s="1"/>
      <c r="R149" s="1"/>
      <c r="S149" s="1"/>
      <c r="T149" s="1"/>
      <c r="U149" s="1"/>
      <c r="V149" s="1"/>
      <c r="W149" s="1"/>
      <c r="X149" s="37"/>
      <c r="Y149" s="37"/>
      <c r="Z149" s="1"/>
      <c r="AA149" s="37"/>
      <c r="AB149" s="1"/>
      <c r="AC149" s="1"/>
      <c r="AD149" s="1"/>
      <c r="AE149" s="1"/>
      <c r="AF149" s="1"/>
    </row>
    <row r="150" spans="1:32" ht="18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37"/>
      <c r="O150" s="1"/>
      <c r="P150" s="1"/>
      <c r="Q150" s="1"/>
      <c r="R150" s="1"/>
      <c r="S150" s="1"/>
      <c r="T150" s="1"/>
      <c r="U150" s="1"/>
      <c r="V150" s="1"/>
      <c r="W150" s="1"/>
      <c r="X150" s="37"/>
      <c r="Y150" s="37"/>
      <c r="Z150" s="1"/>
      <c r="AA150" s="37"/>
      <c r="AB150" s="1"/>
      <c r="AC150" s="1"/>
      <c r="AD150" s="1"/>
      <c r="AE150" s="1"/>
      <c r="AF150" s="1"/>
    </row>
    <row r="151" spans="1:32" ht="18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37"/>
      <c r="O151" s="1"/>
      <c r="P151" s="1"/>
      <c r="Q151" s="1"/>
      <c r="R151" s="1"/>
      <c r="S151" s="1"/>
      <c r="T151" s="1"/>
      <c r="U151" s="1"/>
      <c r="V151" s="1"/>
      <c r="W151" s="1"/>
      <c r="X151" s="37"/>
      <c r="Y151" s="37"/>
      <c r="Z151" s="1"/>
      <c r="AA151" s="37"/>
      <c r="AB151" s="1"/>
      <c r="AC151" s="1"/>
      <c r="AD151" s="1"/>
      <c r="AE151" s="1"/>
      <c r="AF151" s="1"/>
    </row>
    <row r="152" spans="1:32" ht="18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37"/>
      <c r="O152" s="1"/>
      <c r="P152" s="1"/>
      <c r="Q152" s="1"/>
      <c r="R152" s="1"/>
      <c r="S152" s="1"/>
      <c r="T152" s="1"/>
      <c r="U152" s="1"/>
      <c r="V152" s="1"/>
      <c r="W152" s="1"/>
      <c r="X152" s="37"/>
      <c r="Y152" s="37"/>
      <c r="Z152" s="1"/>
      <c r="AA152" s="37"/>
      <c r="AB152" s="1"/>
      <c r="AC152" s="1"/>
      <c r="AD152" s="1"/>
      <c r="AE152" s="1"/>
      <c r="AF152" s="1"/>
    </row>
    <row r="153" spans="1:32" ht="18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37"/>
      <c r="O153" s="1"/>
      <c r="P153" s="1"/>
      <c r="Q153" s="1"/>
      <c r="R153" s="1"/>
      <c r="S153" s="1"/>
      <c r="T153" s="1"/>
      <c r="U153" s="1"/>
      <c r="V153" s="1"/>
      <c r="W153" s="1"/>
      <c r="X153" s="37"/>
      <c r="Y153" s="37"/>
      <c r="Z153" s="1"/>
      <c r="AA153" s="37"/>
      <c r="AB153" s="1"/>
      <c r="AC153" s="1"/>
      <c r="AD153" s="1"/>
      <c r="AE153" s="1"/>
      <c r="AF153" s="1"/>
    </row>
  </sheetData>
  <mergeCells count="10">
    <mergeCell ref="AB19:AB21"/>
    <mergeCell ref="AC19:AC21"/>
    <mergeCell ref="AA19:AA21"/>
    <mergeCell ref="D20:N20"/>
    <mergeCell ref="O20:Y20"/>
    <mergeCell ref="A19:A21"/>
    <mergeCell ref="B19:B21"/>
    <mergeCell ref="C19:C21"/>
    <mergeCell ref="D19:Y19"/>
    <mergeCell ref="Z19:Z21"/>
  </mergeCells>
  <pageMargins left="0.7" right="0.7" top="0.75" bottom="0.75" header="0.3" footer="0.3"/>
  <pageSetup paperSize="9" scale="47" orientation="landscape" horizontalDpi="0" verticalDpi="0" r:id="rId1"/>
  <rowBreaks count="1" manualBreakCount="1">
    <brk id="38" max="2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H145"/>
  <sheetViews>
    <sheetView tabSelected="1" topLeftCell="A13" zoomScaleNormal="100" workbookViewId="0">
      <selection activeCell="AC29" sqref="AC29"/>
    </sheetView>
  </sheetViews>
  <sheetFormatPr defaultRowHeight="12.75"/>
  <cols>
    <col min="1" max="1" width="4.140625" bestFit="1" customWidth="1"/>
    <col min="2" max="2" width="46" customWidth="1"/>
    <col min="3" max="3" width="41.5703125" customWidth="1"/>
    <col min="4" max="4" width="4.42578125" bestFit="1" customWidth="1"/>
    <col min="5" max="5" width="5.28515625" customWidth="1"/>
    <col min="6" max="6" width="4.42578125" bestFit="1" customWidth="1"/>
    <col min="7" max="7" width="5" bestFit="1" customWidth="1"/>
    <col min="8" max="8" width="4.140625" bestFit="1" customWidth="1"/>
    <col min="9" max="9" width="4.42578125" bestFit="1" customWidth="1"/>
    <col min="10" max="11" width="4.140625" bestFit="1" customWidth="1"/>
    <col min="12" max="12" width="4.42578125" style="35" bestFit="1" customWidth="1"/>
    <col min="13" max="13" width="4.140625" bestFit="1" customWidth="1"/>
    <col min="14" max="14" width="9.7109375" style="35" customWidth="1"/>
    <col min="15" max="15" width="4.140625" bestFit="1" customWidth="1"/>
    <col min="16" max="16" width="4.42578125" bestFit="1" customWidth="1"/>
    <col min="17" max="17" width="4.140625" bestFit="1" customWidth="1"/>
    <col min="18" max="18" width="4.42578125" bestFit="1" customWidth="1"/>
    <col min="19" max="19" width="4.140625" bestFit="1" customWidth="1"/>
    <col min="20" max="20" width="6.140625" bestFit="1" customWidth="1"/>
    <col min="21" max="22" width="4.140625" bestFit="1" customWidth="1"/>
    <col min="23" max="23" width="5.5703125" bestFit="1" customWidth="1"/>
    <col min="24" max="24" width="4.140625" style="35" bestFit="1" customWidth="1"/>
    <col min="25" max="25" width="12.42578125" style="35" customWidth="1"/>
    <col min="26" max="26" width="6.7109375" style="35" customWidth="1"/>
    <col min="27" max="27" width="6" style="35" customWidth="1"/>
    <col min="257" max="257" width="4.140625" bestFit="1" customWidth="1"/>
    <col min="258" max="258" width="39.42578125" customWidth="1"/>
    <col min="259" max="259" width="41.5703125" customWidth="1"/>
    <col min="260" max="260" width="4.42578125" bestFit="1" customWidth="1"/>
    <col min="261" max="261" width="5.28515625" customWidth="1"/>
    <col min="262" max="263" width="4.42578125" bestFit="1" customWidth="1"/>
    <col min="264" max="264" width="4.140625" bestFit="1" customWidth="1"/>
    <col min="265" max="265" width="4.42578125" bestFit="1" customWidth="1"/>
    <col min="266" max="267" width="4.140625" bestFit="1" customWidth="1"/>
    <col min="268" max="268" width="4.42578125" bestFit="1" customWidth="1"/>
    <col min="269" max="269" width="4.140625" bestFit="1" customWidth="1"/>
    <col min="270" max="270" width="9.7109375" customWidth="1"/>
    <col min="271" max="271" width="4.140625" bestFit="1" customWidth="1"/>
    <col min="272" max="272" width="4.42578125" bestFit="1" customWidth="1"/>
    <col min="273" max="273" width="4.140625" bestFit="1" customWidth="1"/>
    <col min="274" max="274" width="4.42578125" bestFit="1" customWidth="1"/>
    <col min="275" max="275" width="4.140625" bestFit="1" customWidth="1"/>
    <col min="276" max="276" width="4.42578125" bestFit="1" customWidth="1"/>
    <col min="277" max="278" width="4.140625" bestFit="1" customWidth="1"/>
    <col min="279" max="279" width="5.5703125" bestFit="1" customWidth="1"/>
    <col min="280" max="280" width="4.140625" bestFit="1" customWidth="1"/>
    <col min="281" max="281" width="12.42578125" customWidth="1"/>
    <col min="282" max="282" width="6.7109375" customWidth="1"/>
    <col min="283" max="283" width="6" customWidth="1"/>
    <col min="513" max="513" width="4.140625" bestFit="1" customWidth="1"/>
    <col min="514" max="514" width="39.42578125" customWidth="1"/>
    <col min="515" max="515" width="41.5703125" customWidth="1"/>
    <col min="516" max="516" width="4.42578125" bestFit="1" customWidth="1"/>
    <col min="517" max="517" width="5.28515625" customWidth="1"/>
    <col min="518" max="519" width="4.42578125" bestFit="1" customWidth="1"/>
    <col min="520" max="520" width="4.140625" bestFit="1" customWidth="1"/>
    <col min="521" max="521" width="4.42578125" bestFit="1" customWidth="1"/>
    <col min="522" max="523" width="4.140625" bestFit="1" customWidth="1"/>
    <col min="524" max="524" width="4.42578125" bestFit="1" customWidth="1"/>
    <col min="525" max="525" width="4.140625" bestFit="1" customWidth="1"/>
    <col min="526" max="526" width="9.7109375" customWidth="1"/>
    <col min="527" max="527" width="4.140625" bestFit="1" customWidth="1"/>
    <col min="528" max="528" width="4.42578125" bestFit="1" customWidth="1"/>
    <col min="529" max="529" width="4.140625" bestFit="1" customWidth="1"/>
    <col min="530" max="530" width="4.42578125" bestFit="1" customWidth="1"/>
    <col min="531" max="531" width="4.140625" bestFit="1" customWidth="1"/>
    <col min="532" max="532" width="4.42578125" bestFit="1" customWidth="1"/>
    <col min="533" max="534" width="4.140625" bestFit="1" customWidth="1"/>
    <col min="535" max="535" width="5.5703125" bestFit="1" customWidth="1"/>
    <col min="536" max="536" width="4.140625" bestFit="1" customWidth="1"/>
    <col min="537" max="537" width="12.42578125" customWidth="1"/>
    <col min="538" max="538" width="6.7109375" customWidth="1"/>
    <col min="539" max="539" width="6" customWidth="1"/>
    <col min="769" max="769" width="4.140625" bestFit="1" customWidth="1"/>
    <col min="770" max="770" width="39.42578125" customWidth="1"/>
    <col min="771" max="771" width="41.5703125" customWidth="1"/>
    <col min="772" max="772" width="4.42578125" bestFit="1" customWidth="1"/>
    <col min="773" max="773" width="5.28515625" customWidth="1"/>
    <col min="774" max="775" width="4.42578125" bestFit="1" customWidth="1"/>
    <col min="776" max="776" width="4.140625" bestFit="1" customWidth="1"/>
    <col min="777" max="777" width="4.42578125" bestFit="1" customWidth="1"/>
    <col min="778" max="779" width="4.140625" bestFit="1" customWidth="1"/>
    <col min="780" max="780" width="4.42578125" bestFit="1" customWidth="1"/>
    <col min="781" max="781" width="4.140625" bestFit="1" customWidth="1"/>
    <col min="782" max="782" width="9.7109375" customWidth="1"/>
    <col min="783" max="783" width="4.140625" bestFit="1" customWidth="1"/>
    <col min="784" max="784" width="4.42578125" bestFit="1" customWidth="1"/>
    <col min="785" max="785" width="4.140625" bestFit="1" customWidth="1"/>
    <col min="786" max="786" width="4.42578125" bestFit="1" customWidth="1"/>
    <col min="787" max="787" width="4.140625" bestFit="1" customWidth="1"/>
    <col min="788" max="788" width="4.42578125" bestFit="1" customWidth="1"/>
    <col min="789" max="790" width="4.140625" bestFit="1" customWidth="1"/>
    <col min="791" max="791" width="5.5703125" bestFit="1" customWidth="1"/>
    <col min="792" max="792" width="4.140625" bestFit="1" customWidth="1"/>
    <col min="793" max="793" width="12.42578125" customWidth="1"/>
    <col min="794" max="794" width="6.7109375" customWidth="1"/>
    <col min="795" max="795" width="6" customWidth="1"/>
    <col min="1025" max="1025" width="4.140625" bestFit="1" customWidth="1"/>
    <col min="1026" max="1026" width="39.42578125" customWidth="1"/>
    <col min="1027" max="1027" width="41.5703125" customWidth="1"/>
    <col min="1028" max="1028" width="4.42578125" bestFit="1" customWidth="1"/>
    <col min="1029" max="1029" width="5.28515625" customWidth="1"/>
    <col min="1030" max="1031" width="4.42578125" bestFit="1" customWidth="1"/>
    <col min="1032" max="1032" width="4.140625" bestFit="1" customWidth="1"/>
    <col min="1033" max="1033" width="4.42578125" bestFit="1" customWidth="1"/>
    <col min="1034" max="1035" width="4.140625" bestFit="1" customWidth="1"/>
    <col min="1036" max="1036" width="4.42578125" bestFit="1" customWidth="1"/>
    <col min="1037" max="1037" width="4.140625" bestFit="1" customWidth="1"/>
    <col min="1038" max="1038" width="9.7109375" customWidth="1"/>
    <col min="1039" max="1039" width="4.140625" bestFit="1" customWidth="1"/>
    <col min="1040" max="1040" width="4.42578125" bestFit="1" customWidth="1"/>
    <col min="1041" max="1041" width="4.140625" bestFit="1" customWidth="1"/>
    <col min="1042" max="1042" width="4.42578125" bestFit="1" customWidth="1"/>
    <col min="1043" max="1043" width="4.140625" bestFit="1" customWidth="1"/>
    <col min="1044" max="1044" width="4.42578125" bestFit="1" customWidth="1"/>
    <col min="1045" max="1046" width="4.140625" bestFit="1" customWidth="1"/>
    <col min="1047" max="1047" width="5.5703125" bestFit="1" customWidth="1"/>
    <col min="1048" max="1048" width="4.140625" bestFit="1" customWidth="1"/>
    <col min="1049" max="1049" width="12.42578125" customWidth="1"/>
    <col min="1050" max="1050" width="6.7109375" customWidth="1"/>
    <col min="1051" max="1051" width="6" customWidth="1"/>
    <col min="1281" max="1281" width="4.140625" bestFit="1" customWidth="1"/>
    <col min="1282" max="1282" width="39.42578125" customWidth="1"/>
    <col min="1283" max="1283" width="41.5703125" customWidth="1"/>
    <col min="1284" max="1284" width="4.42578125" bestFit="1" customWidth="1"/>
    <col min="1285" max="1285" width="5.28515625" customWidth="1"/>
    <col min="1286" max="1287" width="4.42578125" bestFit="1" customWidth="1"/>
    <col min="1288" max="1288" width="4.140625" bestFit="1" customWidth="1"/>
    <col min="1289" max="1289" width="4.42578125" bestFit="1" customWidth="1"/>
    <col min="1290" max="1291" width="4.140625" bestFit="1" customWidth="1"/>
    <col min="1292" max="1292" width="4.42578125" bestFit="1" customWidth="1"/>
    <col min="1293" max="1293" width="4.140625" bestFit="1" customWidth="1"/>
    <col min="1294" max="1294" width="9.7109375" customWidth="1"/>
    <col min="1295" max="1295" width="4.140625" bestFit="1" customWidth="1"/>
    <col min="1296" max="1296" width="4.42578125" bestFit="1" customWidth="1"/>
    <col min="1297" max="1297" width="4.140625" bestFit="1" customWidth="1"/>
    <col min="1298" max="1298" width="4.42578125" bestFit="1" customWidth="1"/>
    <col min="1299" max="1299" width="4.140625" bestFit="1" customWidth="1"/>
    <col min="1300" max="1300" width="4.42578125" bestFit="1" customWidth="1"/>
    <col min="1301" max="1302" width="4.140625" bestFit="1" customWidth="1"/>
    <col min="1303" max="1303" width="5.5703125" bestFit="1" customWidth="1"/>
    <col min="1304" max="1304" width="4.140625" bestFit="1" customWidth="1"/>
    <col min="1305" max="1305" width="12.42578125" customWidth="1"/>
    <col min="1306" max="1306" width="6.7109375" customWidth="1"/>
    <col min="1307" max="1307" width="6" customWidth="1"/>
    <col min="1537" max="1537" width="4.140625" bestFit="1" customWidth="1"/>
    <col min="1538" max="1538" width="39.42578125" customWidth="1"/>
    <col min="1539" max="1539" width="41.5703125" customWidth="1"/>
    <col min="1540" max="1540" width="4.42578125" bestFit="1" customWidth="1"/>
    <col min="1541" max="1541" width="5.28515625" customWidth="1"/>
    <col min="1542" max="1543" width="4.42578125" bestFit="1" customWidth="1"/>
    <col min="1544" max="1544" width="4.140625" bestFit="1" customWidth="1"/>
    <col min="1545" max="1545" width="4.42578125" bestFit="1" customWidth="1"/>
    <col min="1546" max="1547" width="4.140625" bestFit="1" customWidth="1"/>
    <col min="1548" max="1548" width="4.42578125" bestFit="1" customWidth="1"/>
    <col min="1549" max="1549" width="4.140625" bestFit="1" customWidth="1"/>
    <col min="1550" max="1550" width="9.7109375" customWidth="1"/>
    <col min="1551" max="1551" width="4.140625" bestFit="1" customWidth="1"/>
    <col min="1552" max="1552" width="4.42578125" bestFit="1" customWidth="1"/>
    <col min="1553" max="1553" width="4.140625" bestFit="1" customWidth="1"/>
    <col min="1554" max="1554" width="4.42578125" bestFit="1" customWidth="1"/>
    <col min="1555" max="1555" width="4.140625" bestFit="1" customWidth="1"/>
    <col min="1556" max="1556" width="4.42578125" bestFit="1" customWidth="1"/>
    <col min="1557" max="1558" width="4.140625" bestFit="1" customWidth="1"/>
    <col min="1559" max="1559" width="5.5703125" bestFit="1" customWidth="1"/>
    <col min="1560" max="1560" width="4.140625" bestFit="1" customWidth="1"/>
    <col min="1561" max="1561" width="12.42578125" customWidth="1"/>
    <col min="1562" max="1562" width="6.7109375" customWidth="1"/>
    <col min="1563" max="1563" width="6" customWidth="1"/>
    <col min="1793" max="1793" width="4.140625" bestFit="1" customWidth="1"/>
    <col min="1794" max="1794" width="39.42578125" customWidth="1"/>
    <col min="1795" max="1795" width="41.5703125" customWidth="1"/>
    <col min="1796" max="1796" width="4.42578125" bestFit="1" customWidth="1"/>
    <col min="1797" max="1797" width="5.28515625" customWidth="1"/>
    <col min="1798" max="1799" width="4.42578125" bestFit="1" customWidth="1"/>
    <col min="1800" max="1800" width="4.140625" bestFit="1" customWidth="1"/>
    <col min="1801" max="1801" width="4.42578125" bestFit="1" customWidth="1"/>
    <col min="1802" max="1803" width="4.140625" bestFit="1" customWidth="1"/>
    <col min="1804" max="1804" width="4.42578125" bestFit="1" customWidth="1"/>
    <col min="1805" max="1805" width="4.140625" bestFit="1" customWidth="1"/>
    <col min="1806" max="1806" width="9.7109375" customWidth="1"/>
    <col min="1807" max="1807" width="4.140625" bestFit="1" customWidth="1"/>
    <col min="1808" max="1808" width="4.42578125" bestFit="1" customWidth="1"/>
    <col min="1809" max="1809" width="4.140625" bestFit="1" customWidth="1"/>
    <col min="1810" max="1810" width="4.42578125" bestFit="1" customWidth="1"/>
    <col min="1811" max="1811" width="4.140625" bestFit="1" customWidth="1"/>
    <col min="1812" max="1812" width="4.42578125" bestFit="1" customWidth="1"/>
    <col min="1813" max="1814" width="4.140625" bestFit="1" customWidth="1"/>
    <col min="1815" max="1815" width="5.5703125" bestFit="1" customWidth="1"/>
    <col min="1816" max="1816" width="4.140625" bestFit="1" customWidth="1"/>
    <col min="1817" max="1817" width="12.42578125" customWidth="1"/>
    <col min="1818" max="1818" width="6.7109375" customWidth="1"/>
    <col min="1819" max="1819" width="6" customWidth="1"/>
    <col min="2049" max="2049" width="4.140625" bestFit="1" customWidth="1"/>
    <col min="2050" max="2050" width="39.42578125" customWidth="1"/>
    <col min="2051" max="2051" width="41.5703125" customWidth="1"/>
    <col min="2052" max="2052" width="4.42578125" bestFit="1" customWidth="1"/>
    <col min="2053" max="2053" width="5.28515625" customWidth="1"/>
    <col min="2054" max="2055" width="4.42578125" bestFit="1" customWidth="1"/>
    <col min="2056" max="2056" width="4.140625" bestFit="1" customWidth="1"/>
    <col min="2057" max="2057" width="4.42578125" bestFit="1" customWidth="1"/>
    <col min="2058" max="2059" width="4.140625" bestFit="1" customWidth="1"/>
    <col min="2060" max="2060" width="4.42578125" bestFit="1" customWidth="1"/>
    <col min="2061" max="2061" width="4.140625" bestFit="1" customWidth="1"/>
    <col min="2062" max="2062" width="9.7109375" customWidth="1"/>
    <col min="2063" max="2063" width="4.140625" bestFit="1" customWidth="1"/>
    <col min="2064" max="2064" width="4.42578125" bestFit="1" customWidth="1"/>
    <col min="2065" max="2065" width="4.140625" bestFit="1" customWidth="1"/>
    <col min="2066" max="2066" width="4.42578125" bestFit="1" customWidth="1"/>
    <col min="2067" max="2067" width="4.140625" bestFit="1" customWidth="1"/>
    <col min="2068" max="2068" width="4.42578125" bestFit="1" customWidth="1"/>
    <col min="2069" max="2070" width="4.140625" bestFit="1" customWidth="1"/>
    <col min="2071" max="2071" width="5.5703125" bestFit="1" customWidth="1"/>
    <col min="2072" max="2072" width="4.140625" bestFit="1" customWidth="1"/>
    <col min="2073" max="2073" width="12.42578125" customWidth="1"/>
    <col min="2074" max="2074" width="6.7109375" customWidth="1"/>
    <col min="2075" max="2075" width="6" customWidth="1"/>
    <col min="2305" max="2305" width="4.140625" bestFit="1" customWidth="1"/>
    <col min="2306" max="2306" width="39.42578125" customWidth="1"/>
    <col min="2307" max="2307" width="41.5703125" customWidth="1"/>
    <col min="2308" max="2308" width="4.42578125" bestFit="1" customWidth="1"/>
    <col min="2309" max="2309" width="5.28515625" customWidth="1"/>
    <col min="2310" max="2311" width="4.42578125" bestFit="1" customWidth="1"/>
    <col min="2312" max="2312" width="4.140625" bestFit="1" customWidth="1"/>
    <col min="2313" max="2313" width="4.42578125" bestFit="1" customWidth="1"/>
    <col min="2314" max="2315" width="4.140625" bestFit="1" customWidth="1"/>
    <col min="2316" max="2316" width="4.42578125" bestFit="1" customWidth="1"/>
    <col min="2317" max="2317" width="4.140625" bestFit="1" customWidth="1"/>
    <col min="2318" max="2318" width="9.7109375" customWidth="1"/>
    <col min="2319" max="2319" width="4.140625" bestFit="1" customWidth="1"/>
    <col min="2320" max="2320" width="4.42578125" bestFit="1" customWidth="1"/>
    <col min="2321" max="2321" width="4.140625" bestFit="1" customWidth="1"/>
    <col min="2322" max="2322" width="4.42578125" bestFit="1" customWidth="1"/>
    <col min="2323" max="2323" width="4.140625" bestFit="1" customWidth="1"/>
    <col min="2324" max="2324" width="4.42578125" bestFit="1" customWidth="1"/>
    <col min="2325" max="2326" width="4.140625" bestFit="1" customWidth="1"/>
    <col min="2327" max="2327" width="5.5703125" bestFit="1" customWidth="1"/>
    <col min="2328" max="2328" width="4.140625" bestFit="1" customWidth="1"/>
    <col min="2329" max="2329" width="12.42578125" customWidth="1"/>
    <col min="2330" max="2330" width="6.7109375" customWidth="1"/>
    <col min="2331" max="2331" width="6" customWidth="1"/>
    <col min="2561" max="2561" width="4.140625" bestFit="1" customWidth="1"/>
    <col min="2562" max="2562" width="39.42578125" customWidth="1"/>
    <col min="2563" max="2563" width="41.5703125" customWidth="1"/>
    <col min="2564" max="2564" width="4.42578125" bestFit="1" customWidth="1"/>
    <col min="2565" max="2565" width="5.28515625" customWidth="1"/>
    <col min="2566" max="2567" width="4.42578125" bestFit="1" customWidth="1"/>
    <col min="2568" max="2568" width="4.140625" bestFit="1" customWidth="1"/>
    <col min="2569" max="2569" width="4.42578125" bestFit="1" customWidth="1"/>
    <col min="2570" max="2571" width="4.140625" bestFit="1" customWidth="1"/>
    <col min="2572" max="2572" width="4.42578125" bestFit="1" customWidth="1"/>
    <col min="2573" max="2573" width="4.140625" bestFit="1" customWidth="1"/>
    <col min="2574" max="2574" width="9.7109375" customWidth="1"/>
    <col min="2575" max="2575" width="4.140625" bestFit="1" customWidth="1"/>
    <col min="2576" max="2576" width="4.42578125" bestFit="1" customWidth="1"/>
    <col min="2577" max="2577" width="4.140625" bestFit="1" customWidth="1"/>
    <col min="2578" max="2578" width="4.42578125" bestFit="1" customWidth="1"/>
    <col min="2579" max="2579" width="4.140625" bestFit="1" customWidth="1"/>
    <col min="2580" max="2580" width="4.42578125" bestFit="1" customWidth="1"/>
    <col min="2581" max="2582" width="4.140625" bestFit="1" customWidth="1"/>
    <col min="2583" max="2583" width="5.5703125" bestFit="1" customWidth="1"/>
    <col min="2584" max="2584" width="4.140625" bestFit="1" customWidth="1"/>
    <col min="2585" max="2585" width="12.42578125" customWidth="1"/>
    <col min="2586" max="2586" width="6.7109375" customWidth="1"/>
    <col min="2587" max="2587" width="6" customWidth="1"/>
    <col min="2817" max="2817" width="4.140625" bestFit="1" customWidth="1"/>
    <col min="2818" max="2818" width="39.42578125" customWidth="1"/>
    <col min="2819" max="2819" width="41.5703125" customWidth="1"/>
    <col min="2820" max="2820" width="4.42578125" bestFit="1" customWidth="1"/>
    <col min="2821" max="2821" width="5.28515625" customWidth="1"/>
    <col min="2822" max="2823" width="4.42578125" bestFit="1" customWidth="1"/>
    <col min="2824" max="2824" width="4.140625" bestFit="1" customWidth="1"/>
    <col min="2825" max="2825" width="4.42578125" bestFit="1" customWidth="1"/>
    <col min="2826" max="2827" width="4.140625" bestFit="1" customWidth="1"/>
    <col min="2828" max="2828" width="4.42578125" bestFit="1" customWidth="1"/>
    <col min="2829" max="2829" width="4.140625" bestFit="1" customWidth="1"/>
    <col min="2830" max="2830" width="9.7109375" customWidth="1"/>
    <col min="2831" max="2831" width="4.140625" bestFit="1" customWidth="1"/>
    <col min="2832" max="2832" width="4.42578125" bestFit="1" customWidth="1"/>
    <col min="2833" max="2833" width="4.140625" bestFit="1" customWidth="1"/>
    <col min="2834" max="2834" width="4.42578125" bestFit="1" customWidth="1"/>
    <col min="2835" max="2835" width="4.140625" bestFit="1" customWidth="1"/>
    <col min="2836" max="2836" width="4.42578125" bestFit="1" customWidth="1"/>
    <col min="2837" max="2838" width="4.140625" bestFit="1" customWidth="1"/>
    <col min="2839" max="2839" width="5.5703125" bestFit="1" customWidth="1"/>
    <col min="2840" max="2840" width="4.140625" bestFit="1" customWidth="1"/>
    <col min="2841" max="2841" width="12.42578125" customWidth="1"/>
    <col min="2842" max="2842" width="6.7109375" customWidth="1"/>
    <col min="2843" max="2843" width="6" customWidth="1"/>
    <col min="3073" max="3073" width="4.140625" bestFit="1" customWidth="1"/>
    <col min="3074" max="3074" width="39.42578125" customWidth="1"/>
    <col min="3075" max="3075" width="41.5703125" customWidth="1"/>
    <col min="3076" max="3076" width="4.42578125" bestFit="1" customWidth="1"/>
    <col min="3077" max="3077" width="5.28515625" customWidth="1"/>
    <col min="3078" max="3079" width="4.42578125" bestFit="1" customWidth="1"/>
    <col min="3080" max="3080" width="4.140625" bestFit="1" customWidth="1"/>
    <col min="3081" max="3081" width="4.42578125" bestFit="1" customWidth="1"/>
    <col min="3082" max="3083" width="4.140625" bestFit="1" customWidth="1"/>
    <col min="3084" max="3084" width="4.42578125" bestFit="1" customWidth="1"/>
    <col min="3085" max="3085" width="4.140625" bestFit="1" customWidth="1"/>
    <col min="3086" max="3086" width="9.7109375" customWidth="1"/>
    <col min="3087" max="3087" width="4.140625" bestFit="1" customWidth="1"/>
    <col min="3088" max="3088" width="4.42578125" bestFit="1" customWidth="1"/>
    <col min="3089" max="3089" width="4.140625" bestFit="1" customWidth="1"/>
    <col min="3090" max="3090" width="4.42578125" bestFit="1" customWidth="1"/>
    <col min="3091" max="3091" width="4.140625" bestFit="1" customWidth="1"/>
    <col min="3092" max="3092" width="4.42578125" bestFit="1" customWidth="1"/>
    <col min="3093" max="3094" width="4.140625" bestFit="1" customWidth="1"/>
    <col min="3095" max="3095" width="5.5703125" bestFit="1" customWidth="1"/>
    <col min="3096" max="3096" width="4.140625" bestFit="1" customWidth="1"/>
    <col min="3097" max="3097" width="12.42578125" customWidth="1"/>
    <col min="3098" max="3098" width="6.7109375" customWidth="1"/>
    <col min="3099" max="3099" width="6" customWidth="1"/>
    <col min="3329" max="3329" width="4.140625" bestFit="1" customWidth="1"/>
    <col min="3330" max="3330" width="39.42578125" customWidth="1"/>
    <col min="3331" max="3331" width="41.5703125" customWidth="1"/>
    <col min="3332" max="3332" width="4.42578125" bestFit="1" customWidth="1"/>
    <col min="3333" max="3333" width="5.28515625" customWidth="1"/>
    <col min="3334" max="3335" width="4.42578125" bestFit="1" customWidth="1"/>
    <col min="3336" max="3336" width="4.140625" bestFit="1" customWidth="1"/>
    <col min="3337" max="3337" width="4.42578125" bestFit="1" customWidth="1"/>
    <col min="3338" max="3339" width="4.140625" bestFit="1" customWidth="1"/>
    <col min="3340" max="3340" width="4.42578125" bestFit="1" customWidth="1"/>
    <col min="3341" max="3341" width="4.140625" bestFit="1" customWidth="1"/>
    <col min="3342" max="3342" width="9.7109375" customWidth="1"/>
    <col min="3343" max="3343" width="4.140625" bestFit="1" customWidth="1"/>
    <col min="3344" max="3344" width="4.42578125" bestFit="1" customWidth="1"/>
    <col min="3345" max="3345" width="4.140625" bestFit="1" customWidth="1"/>
    <col min="3346" max="3346" width="4.42578125" bestFit="1" customWidth="1"/>
    <col min="3347" max="3347" width="4.140625" bestFit="1" customWidth="1"/>
    <col min="3348" max="3348" width="4.42578125" bestFit="1" customWidth="1"/>
    <col min="3349" max="3350" width="4.140625" bestFit="1" customWidth="1"/>
    <col min="3351" max="3351" width="5.5703125" bestFit="1" customWidth="1"/>
    <col min="3352" max="3352" width="4.140625" bestFit="1" customWidth="1"/>
    <col min="3353" max="3353" width="12.42578125" customWidth="1"/>
    <col min="3354" max="3354" width="6.7109375" customWidth="1"/>
    <col min="3355" max="3355" width="6" customWidth="1"/>
    <col min="3585" max="3585" width="4.140625" bestFit="1" customWidth="1"/>
    <col min="3586" max="3586" width="39.42578125" customWidth="1"/>
    <col min="3587" max="3587" width="41.5703125" customWidth="1"/>
    <col min="3588" max="3588" width="4.42578125" bestFit="1" customWidth="1"/>
    <col min="3589" max="3589" width="5.28515625" customWidth="1"/>
    <col min="3590" max="3591" width="4.42578125" bestFit="1" customWidth="1"/>
    <col min="3592" max="3592" width="4.140625" bestFit="1" customWidth="1"/>
    <col min="3593" max="3593" width="4.42578125" bestFit="1" customWidth="1"/>
    <col min="3594" max="3595" width="4.140625" bestFit="1" customWidth="1"/>
    <col min="3596" max="3596" width="4.42578125" bestFit="1" customWidth="1"/>
    <col min="3597" max="3597" width="4.140625" bestFit="1" customWidth="1"/>
    <col min="3598" max="3598" width="9.7109375" customWidth="1"/>
    <col min="3599" max="3599" width="4.140625" bestFit="1" customWidth="1"/>
    <col min="3600" max="3600" width="4.42578125" bestFit="1" customWidth="1"/>
    <col min="3601" max="3601" width="4.140625" bestFit="1" customWidth="1"/>
    <col min="3602" max="3602" width="4.42578125" bestFit="1" customWidth="1"/>
    <col min="3603" max="3603" width="4.140625" bestFit="1" customWidth="1"/>
    <col min="3604" max="3604" width="4.42578125" bestFit="1" customWidth="1"/>
    <col min="3605" max="3606" width="4.140625" bestFit="1" customWidth="1"/>
    <col min="3607" max="3607" width="5.5703125" bestFit="1" customWidth="1"/>
    <col min="3608" max="3608" width="4.140625" bestFit="1" customWidth="1"/>
    <col min="3609" max="3609" width="12.42578125" customWidth="1"/>
    <col min="3610" max="3610" width="6.7109375" customWidth="1"/>
    <col min="3611" max="3611" width="6" customWidth="1"/>
    <col min="3841" max="3841" width="4.140625" bestFit="1" customWidth="1"/>
    <col min="3842" max="3842" width="39.42578125" customWidth="1"/>
    <col min="3843" max="3843" width="41.5703125" customWidth="1"/>
    <col min="3844" max="3844" width="4.42578125" bestFit="1" customWidth="1"/>
    <col min="3845" max="3845" width="5.28515625" customWidth="1"/>
    <col min="3846" max="3847" width="4.42578125" bestFit="1" customWidth="1"/>
    <col min="3848" max="3848" width="4.140625" bestFit="1" customWidth="1"/>
    <col min="3849" max="3849" width="4.42578125" bestFit="1" customWidth="1"/>
    <col min="3850" max="3851" width="4.140625" bestFit="1" customWidth="1"/>
    <col min="3852" max="3852" width="4.42578125" bestFit="1" customWidth="1"/>
    <col min="3853" max="3853" width="4.140625" bestFit="1" customWidth="1"/>
    <col min="3854" max="3854" width="9.7109375" customWidth="1"/>
    <col min="3855" max="3855" width="4.140625" bestFit="1" customWidth="1"/>
    <col min="3856" max="3856" width="4.42578125" bestFit="1" customWidth="1"/>
    <col min="3857" max="3857" width="4.140625" bestFit="1" customWidth="1"/>
    <col min="3858" max="3858" width="4.42578125" bestFit="1" customWidth="1"/>
    <col min="3859" max="3859" width="4.140625" bestFit="1" customWidth="1"/>
    <col min="3860" max="3860" width="4.42578125" bestFit="1" customWidth="1"/>
    <col min="3861" max="3862" width="4.140625" bestFit="1" customWidth="1"/>
    <col min="3863" max="3863" width="5.5703125" bestFit="1" customWidth="1"/>
    <col min="3864" max="3864" width="4.140625" bestFit="1" customWidth="1"/>
    <col min="3865" max="3865" width="12.42578125" customWidth="1"/>
    <col min="3866" max="3866" width="6.7109375" customWidth="1"/>
    <col min="3867" max="3867" width="6" customWidth="1"/>
    <col min="4097" max="4097" width="4.140625" bestFit="1" customWidth="1"/>
    <col min="4098" max="4098" width="39.42578125" customWidth="1"/>
    <col min="4099" max="4099" width="41.5703125" customWidth="1"/>
    <col min="4100" max="4100" width="4.42578125" bestFit="1" customWidth="1"/>
    <col min="4101" max="4101" width="5.28515625" customWidth="1"/>
    <col min="4102" max="4103" width="4.42578125" bestFit="1" customWidth="1"/>
    <col min="4104" max="4104" width="4.140625" bestFit="1" customWidth="1"/>
    <col min="4105" max="4105" width="4.42578125" bestFit="1" customWidth="1"/>
    <col min="4106" max="4107" width="4.140625" bestFit="1" customWidth="1"/>
    <col min="4108" max="4108" width="4.42578125" bestFit="1" customWidth="1"/>
    <col min="4109" max="4109" width="4.140625" bestFit="1" customWidth="1"/>
    <col min="4110" max="4110" width="9.7109375" customWidth="1"/>
    <col min="4111" max="4111" width="4.140625" bestFit="1" customWidth="1"/>
    <col min="4112" max="4112" width="4.42578125" bestFit="1" customWidth="1"/>
    <col min="4113" max="4113" width="4.140625" bestFit="1" customWidth="1"/>
    <col min="4114" max="4114" width="4.42578125" bestFit="1" customWidth="1"/>
    <col min="4115" max="4115" width="4.140625" bestFit="1" customWidth="1"/>
    <col min="4116" max="4116" width="4.42578125" bestFit="1" customWidth="1"/>
    <col min="4117" max="4118" width="4.140625" bestFit="1" customWidth="1"/>
    <col min="4119" max="4119" width="5.5703125" bestFit="1" customWidth="1"/>
    <col min="4120" max="4120" width="4.140625" bestFit="1" customWidth="1"/>
    <col min="4121" max="4121" width="12.42578125" customWidth="1"/>
    <col min="4122" max="4122" width="6.7109375" customWidth="1"/>
    <col min="4123" max="4123" width="6" customWidth="1"/>
    <col min="4353" max="4353" width="4.140625" bestFit="1" customWidth="1"/>
    <col min="4354" max="4354" width="39.42578125" customWidth="1"/>
    <col min="4355" max="4355" width="41.5703125" customWidth="1"/>
    <col min="4356" max="4356" width="4.42578125" bestFit="1" customWidth="1"/>
    <col min="4357" max="4357" width="5.28515625" customWidth="1"/>
    <col min="4358" max="4359" width="4.42578125" bestFit="1" customWidth="1"/>
    <col min="4360" max="4360" width="4.140625" bestFit="1" customWidth="1"/>
    <col min="4361" max="4361" width="4.42578125" bestFit="1" customWidth="1"/>
    <col min="4362" max="4363" width="4.140625" bestFit="1" customWidth="1"/>
    <col min="4364" max="4364" width="4.42578125" bestFit="1" customWidth="1"/>
    <col min="4365" max="4365" width="4.140625" bestFit="1" customWidth="1"/>
    <col min="4366" max="4366" width="9.7109375" customWidth="1"/>
    <col min="4367" max="4367" width="4.140625" bestFit="1" customWidth="1"/>
    <col min="4368" max="4368" width="4.42578125" bestFit="1" customWidth="1"/>
    <col min="4369" max="4369" width="4.140625" bestFit="1" customWidth="1"/>
    <col min="4370" max="4370" width="4.42578125" bestFit="1" customWidth="1"/>
    <col min="4371" max="4371" width="4.140625" bestFit="1" customWidth="1"/>
    <col min="4372" max="4372" width="4.42578125" bestFit="1" customWidth="1"/>
    <col min="4373" max="4374" width="4.140625" bestFit="1" customWidth="1"/>
    <col min="4375" max="4375" width="5.5703125" bestFit="1" customWidth="1"/>
    <col min="4376" max="4376" width="4.140625" bestFit="1" customWidth="1"/>
    <col min="4377" max="4377" width="12.42578125" customWidth="1"/>
    <col min="4378" max="4378" width="6.7109375" customWidth="1"/>
    <col min="4379" max="4379" width="6" customWidth="1"/>
    <col min="4609" max="4609" width="4.140625" bestFit="1" customWidth="1"/>
    <col min="4610" max="4610" width="39.42578125" customWidth="1"/>
    <col min="4611" max="4611" width="41.5703125" customWidth="1"/>
    <col min="4612" max="4612" width="4.42578125" bestFit="1" customWidth="1"/>
    <col min="4613" max="4613" width="5.28515625" customWidth="1"/>
    <col min="4614" max="4615" width="4.42578125" bestFit="1" customWidth="1"/>
    <col min="4616" max="4616" width="4.140625" bestFit="1" customWidth="1"/>
    <col min="4617" max="4617" width="4.42578125" bestFit="1" customWidth="1"/>
    <col min="4618" max="4619" width="4.140625" bestFit="1" customWidth="1"/>
    <col min="4620" max="4620" width="4.42578125" bestFit="1" customWidth="1"/>
    <col min="4621" max="4621" width="4.140625" bestFit="1" customWidth="1"/>
    <col min="4622" max="4622" width="9.7109375" customWidth="1"/>
    <col min="4623" max="4623" width="4.140625" bestFit="1" customWidth="1"/>
    <col min="4624" max="4624" width="4.42578125" bestFit="1" customWidth="1"/>
    <col min="4625" max="4625" width="4.140625" bestFit="1" customWidth="1"/>
    <col min="4626" max="4626" width="4.42578125" bestFit="1" customWidth="1"/>
    <col min="4627" max="4627" width="4.140625" bestFit="1" customWidth="1"/>
    <col min="4628" max="4628" width="4.42578125" bestFit="1" customWidth="1"/>
    <col min="4629" max="4630" width="4.140625" bestFit="1" customWidth="1"/>
    <col min="4631" max="4631" width="5.5703125" bestFit="1" customWidth="1"/>
    <col min="4632" max="4632" width="4.140625" bestFit="1" customWidth="1"/>
    <col min="4633" max="4633" width="12.42578125" customWidth="1"/>
    <col min="4634" max="4634" width="6.7109375" customWidth="1"/>
    <col min="4635" max="4635" width="6" customWidth="1"/>
    <col min="4865" max="4865" width="4.140625" bestFit="1" customWidth="1"/>
    <col min="4866" max="4866" width="39.42578125" customWidth="1"/>
    <col min="4867" max="4867" width="41.5703125" customWidth="1"/>
    <col min="4868" max="4868" width="4.42578125" bestFit="1" customWidth="1"/>
    <col min="4869" max="4869" width="5.28515625" customWidth="1"/>
    <col min="4870" max="4871" width="4.42578125" bestFit="1" customWidth="1"/>
    <col min="4872" max="4872" width="4.140625" bestFit="1" customWidth="1"/>
    <col min="4873" max="4873" width="4.42578125" bestFit="1" customWidth="1"/>
    <col min="4874" max="4875" width="4.140625" bestFit="1" customWidth="1"/>
    <col min="4876" max="4876" width="4.42578125" bestFit="1" customWidth="1"/>
    <col min="4877" max="4877" width="4.140625" bestFit="1" customWidth="1"/>
    <col min="4878" max="4878" width="9.7109375" customWidth="1"/>
    <col min="4879" max="4879" width="4.140625" bestFit="1" customWidth="1"/>
    <col min="4880" max="4880" width="4.42578125" bestFit="1" customWidth="1"/>
    <col min="4881" max="4881" width="4.140625" bestFit="1" customWidth="1"/>
    <col min="4882" max="4882" width="4.42578125" bestFit="1" customWidth="1"/>
    <col min="4883" max="4883" width="4.140625" bestFit="1" customWidth="1"/>
    <col min="4884" max="4884" width="4.42578125" bestFit="1" customWidth="1"/>
    <col min="4885" max="4886" width="4.140625" bestFit="1" customWidth="1"/>
    <col min="4887" max="4887" width="5.5703125" bestFit="1" customWidth="1"/>
    <col min="4888" max="4888" width="4.140625" bestFit="1" customWidth="1"/>
    <col min="4889" max="4889" width="12.42578125" customWidth="1"/>
    <col min="4890" max="4890" width="6.7109375" customWidth="1"/>
    <col min="4891" max="4891" width="6" customWidth="1"/>
    <col min="5121" max="5121" width="4.140625" bestFit="1" customWidth="1"/>
    <col min="5122" max="5122" width="39.42578125" customWidth="1"/>
    <col min="5123" max="5123" width="41.5703125" customWidth="1"/>
    <col min="5124" max="5124" width="4.42578125" bestFit="1" customWidth="1"/>
    <col min="5125" max="5125" width="5.28515625" customWidth="1"/>
    <col min="5126" max="5127" width="4.42578125" bestFit="1" customWidth="1"/>
    <col min="5128" max="5128" width="4.140625" bestFit="1" customWidth="1"/>
    <col min="5129" max="5129" width="4.42578125" bestFit="1" customWidth="1"/>
    <col min="5130" max="5131" width="4.140625" bestFit="1" customWidth="1"/>
    <col min="5132" max="5132" width="4.42578125" bestFit="1" customWidth="1"/>
    <col min="5133" max="5133" width="4.140625" bestFit="1" customWidth="1"/>
    <col min="5134" max="5134" width="9.7109375" customWidth="1"/>
    <col min="5135" max="5135" width="4.140625" bestFit="1" customWidth="1"/>
    <col min="5136" max="5136" width="4.42578125" bestFit="1" customWidth="1"/>
    <col min="5137" max="5137" width="4.140625" bestFit="1" customWidth="1"/>
    <col min="5138" max="5138" width="4.42578125" bestFit="1" customWidth="1"/>
    <col min="5139" max="5139" width="4.140625" bestFit="1" customWidth="1"/>
    <col min="5140" max="5140" width="4.42578125" bestFit="1" customWidth="1"/>
    <col min="5141" max="5142" width="4.140625" bestFit="1" customWidth="1"/>
    <col min="5143" max="5143" width="5.5703125" bestFit="1" customWidth="1"/>
    <col min="5144" max="5144" width="4.140625" bestFit="1" customWidth="1"/>
    <col min="5145" max="5145" width="12.42578125" customWidth="1"/>
    <col min="5146" max="5146" width="6.7109375" customWidth="1"/>
    <col min="5147" max="5147" width="6" customWidth="1"/>
    <col min="5377" max="5377" width="4.140625" bestFit="1" customWidth="1"/>
    <col min="5378" max="5378" width="39.42578125" customWidth="1"/>
    <col min="5379" max="5379" width="41.5703125" customWidth="1"/>
    <col min="5380" max="5380" width="4.42578125" bestFit="1" customWidth="1"/>
    <col min="5381" max="5381" width="5.28515625" customWidth="1"/>
    <col min="5382" max="5383" width="4.42578125" bestFit="1" customWidth="1"/>
    <col min="5384" max="5384" width="4.140625" bestFit="1" customWidth="1"/>
    <col min="5385" max="5385" width="4.42578125" bestFit="1" customWidth="1"/>
    <col min="5386" max="5387" width="4.140625" bestFit="1" customWidth="1"/>
    <col min="5388" max="5388" width="4.42578125" bestFit="1" customWidth="1"/>
    <col min="5389" max="5389" width="4.140625" bestFit="1" customWidth="1"/>
    <col min="5390" max="5390" width="9.7109375" customWidth="1"/>
    <col min="5391" max="5391" width="4.140625" bestFit="1" customWidth="1"/>
    <col min="5392" max="5392" width="4.42578125" bestFit="1" customWidth="1"/>
    <col min="5393" max="5393" width="4.140625" bestFit="1" customWidth="1"/>
    <col min="5394" max="5394" width="4.42578125" bestFit="1" customWidth="1"/>
    <col min="5395" max="5395" width="4.140625" bestFit="1" customWidth="1"/>
    <col min="5396" max="5396" width="4.42578125" bestFit="1" customWidth="1"/>
    <col min="5397" max="5398" width="4.140625" bestFit="1" customWidth="1"/>
    <col min="5399" max="5399" width="5.5703125" bestFit="1" customWidth="1"/>
    <col min="5400" max="5400" width="4.140625" bestFit="1" customWidth="1"/>
    <col min="5401" max="5401" width="12.42578125" customWidth="1"/>
    <col min="5402" max="5402" width="6.7109375" customWidth="1"/>
    <col min="5403" max="5403" width="6" customWidth="1"/>
    <col min="5633" max="5633" width="4.140625" bestFit="1" customWidth="1"/>
    <col min="5634" max="5634" width="39.42578125" customWidth="1"/>
    <col min="5635" max="5635" width="41.5703125" customWidth="1"/>
    <col min="5636" max="5636" width="4.42578125" bestFit="1" customWidth="1"/>
    <col min="5637" max="5637" width="5.28515625" customWidth="1"/>
    <col min="5638" max="5639" width="4.42578125" bestFit="1" customWidth="1"/>
    <col min="5640" max="5640" width="4.140625" bestFit="1" customWidth="1"/>
    <col min="5641" max="5641" width="4.42578125" bestFit="1" customWidth="1"/>
    <col min="5642" max="5643" width="4.140625" bestFit="1" customWidth="1"/>
    <col min="5644" max="5644" width="4.42578125" bestFit="1" customWidth="1"/>
    <col min="5645" max="5645" width="4.140625" bestFit="1" customWidth="1"/>
    <col min="5646" max="5646" width="9.7109375" customWidth="1"/>
    <col min="5647" max="5647" width="4.140625" bestFit="1" customWidth="1"/>
    <col min="5648" max="5648" width="4.42578125" bestFit="1" customWidth="1"/>
    <col min="5649" max="5649" width="4.140625" bestFit="1" customWidth="1"/>
    <col min="5650" max="5650" width="4.42578125" bestFit="1" customWidth="1"/>
    <col min="5651" max="5651" width="4.140625" bestFit="1" customWidth="1"/>
    <col min="5652" max="5652" width="4.42578125" bestFit="1" customWidth="1"/>
    <col min="5653" max="5654" width="4.140625" bestFit="1" customWidth="1"/>
    <col min="5655" max="5655" width="5.5703125" bestFit="1" customWidth="1"/>
    <col min="5656" max="5656" width="4.140625" bestFit="1" customWidth="1"/>
    <col min="5657" max="5657" width="12.42578125" customWidth="1"/>
    <col min="5658" max="5658" width="6.7109375" customWidth="1"/>
    <col min="5659" max="5659" width="6" customWidth="1"/>
    <col min="5889" max="5889" width="4.140625" bestFit="1" customWidth="1"/>
    <col min="5890" max="5890" width="39.42578125" customWidth="1"/>
    <col min="5891" max="5891" width="41.5703125" customWidth="1"/>
    <col min="5892" max="5892" width="4.42578125" bestFit="1" customWidth="1"/>
    <col min="5893" max="5893" width="5.28515625" customWidth="1"/>
    <col min="5894" max="5895" width="4.42578125" bestFit="1" customWidth="1"/>
    <col min="5896" max="5896" width="4.140625" bestFit="1" customWidth="1"/>
    <col min="5897" max="5897" width="4.42578125" bestFit="1" customWidth="1"/>
    <col min="5898" max="5899" width="4.140625" bestFit="1" customWidth="1"/>
    <col min="5900" max="5900" width="4.42578125" bestFit="1" customWidth="1"/>
    <col min="5901" max="5901" width="4.140625" bestFit="1" customWidth="1"/>
    <col min="5902" max="5902" width="9.7109375" customWidth="1"/>
    <col min="5903" max="5903" width="4.140625" bestFit="1" customWidth="1"/>
    <col min="5904" max="5904" width="4.42578125" bestFit="1" customWidth="1"/>
    <col min="5905" max="5905" width="4.140625" bestFit="1" customWidth="1"/>
    <col min="5906" max="5906" width="4.42578125" bestFit="1" customWidth="1"/>
    <col min="5907" max="5907" width="4.140625" bestFit="1" customWidth="1"/>
    <col min="5908" max="5908" width="4.42578125" bestFit="1" customWidth="1"/>
    <col min="5909" max="5910" width="4.140625" bestFit="1" customWidth="1"/>
    <col min="5911" max="5911" width="5.5703125" bestFit="1" customWidth="1"/>
    <col min="5912" max="5912" width="4.140625" bestFit="1" customWidth="1"/>
    <col min="5913" max="5913" width="12.42578125" customWidth="1"/>
    <col min="5914" max="5914" width="6.7109375" customWidth="1"/>
    <col min="5915" max="5915" width="6" customWidth="1"/>
    <col min="6145" max="6145" width="4.140625" bestFit="1" customWidth="1"/>
    <col min="6146" max="6146" width="39.42578125" customWidth="1"/>
    <col min="6147" max="6147" width="41.5703125" customWidth="1"/>
    <col min="6148" max="6148" width="4.42578125" bestFit="1" customWidth="1"/>
    <col min="6149" max="6149" width="5.28515625" customWidth="1"/>
    <col min="6150" max="6151" width="4.42578125" bestFit="1" customWidth="1"/>
    <col min="6152" max="6152" width="4.140625" bestFit="1" customWidth="1"/>
    <col min="6153" max="6153" width="4.42578125" bestFit="1" customWidth="1"/>
    <col min="6154" max="6155" width="4.140625" bestFit="1" customWidth="1"/>
    <col min="6156" max="6156" width="4.42578125" bestFit="1" customWidth="1"/>
    <col min="6157" max="6157" width="4.140625" bestFit="1" customWidth="1"/>
    <col min="6158" max="6158" width="9.7109375" customWidth="1"/>
    <col min="6159" max="6159" width="4.140625" bestFit="1" customWidth="1"/>
    <col min="6160" max="6160" width="4.42578125" bestFit="1" customWidth="1"/>
    <col min="6161" max="6161" width="4.140625" bestFit="1" customWidth="1"/>
    <col min="6162" max="6162" width="4.42578125" bestFit="1" customWidth="1"/>
    <col min="6163" max="6163" width="4.140625" bestFit="1" customWidth="1"/>
    <col min="6164" max="6164" width="4.42578125" bestFit="1" customWidth="1"/>
    <col min="6165" max="6166" width="4.140625" bestFit="1" customWidth="1"/>
    <col min="6167" max="6167" width="5.5703125" bestFit="1" customWidth="1"/>
    <col min="6168" max="6168" width="4.140625" bestFit="1" customWidth="1"/>
    <col min="6169" max="6169" width="12.42578125" customWidth="1"/>
    <col min="6170" max="6170" width="6.7109375" customWidth="1"/>
    <col min="6171" max="6171" width="6" customWidth="1"/>
    <col min="6401" max="6401" width="4.140625" bestFit="1" customWidth="1"/>
    <col min="6402" max="6402" width="39.42578125" customWidth="1"/>
    <col min="6403" max="6403" width="41.5703125" customWidth="1"/>
    <col min="6404" max="6404" width="4.42578125" bestFit="1" customWidth="1"/>
    <col min="6405" max="6405" width="5.28515625" customWidth="1"/>
    <col min="6406" max="6407" width="4.42578125" bestFit="1" customWidth="1"/>
    <col min="6408" max="6408" width="4.140625" bestFit="1" customWidth="1"/>
    <col min="6409" max="6409" width="4.42578125" bestFit="1" customWidth="1"/>
    <col min="6410" max="6411" width="4.140625" bestFit="1" customWidth="1"/>
    <col min="6412" max="6412" width="4.42578125" bestFit="1" customWidth="1"/>
    <col min="6413" max="6413" width="4.140625" bestFit="1" customWidth="1"/>
    <col min="6414" max="6414" width="9.7109375" customWidth="1"/>
    <col min="6415" max="6415" width="4.140625" bestFit="1" customWidth="1"/>
    <col min="6416" max="6416" width="4.42578125" bestFit="1" customWidth="1"/>
    <col min="6417" max="6417" width="4.140625" bestFit="1" customWidth="1"/>
    <col min="6418" max="6418" width="4.42578125" bestFit="1" customWidth="1"/>
    <col min="6419" max="6419" width="4.140625" bestFit="1" customWidth="1"/>
    <col min="6420" max="6420" width="4.42578125" bestFit="1" customWidth="1"/>
    <col min="6421" max="6422" width="4.140625" bestFit="1" customWidth="1"/>
    <col min="6423" max="6423" width="5.5703125" bestFit="1" customWidth="1"/>
    <col min="6424" max="6424" width="4.140625" bestFit="1" customWidth="1"/>
    <col min="6425" max="6425" width="12.42578125" customWidth="1"/>
    <col min="6426" max="6426" width="6.7109375" customWidth="1"/>
    <col min="6427" max="6427" width="6" customWidth="1"/>
    <col min="6657" max="6657" width="4.140625" bestFit="1" customWidth="1"/>
    <col min="6658" max="6658" width="39.42578125" customWidth="1"/>
    <col min="6659" max="6659" width="41.5703125" customWidth="1"/>
    <col min="6660" max="6660" width="4.42578125" bestFit="1" customWidth="1"/>
    <col min="6661" max="6661" width="5.28515625" customWidth="1"/>
    <col min="6662" max="6663" width="4.42578125" bestFit="1" customWidth="1"/>
    <col min="6664" max="6664" width="4.140625" bestFit="1" customWidth="1"/>
    <col min="6665" max="6665" width="4.42578125" bestFit="1" customWidth="1"/>
    <col min="6666" max="6667" width="4.140625" bestFit="1" customWidth="1"/>
    <col min="6668" max="6668" width="4.42578125" bestFit="1" customWidth="1"/>
    <col min="6669" max="6669" width="4.140625" bestFit="1" customWidth="1"/>
    <col min="6670" max="6670" width="9.7109375" customWidth="1"/>
    <col min="6671" max="6671" width="4.140625" bestFit="1" customWidth="1"/>
    <col min="6672" max="6672" width="4.42578125" bestFit="1" customWidth="1"/>
    <col min="6673" max="6673" width="4.140625" bestFit="1" customWidth="1"/>
    <col min="6674" max="6674" width="4.42578125" bestFit="1" customWidth="1"/>
    <col min="6675" max="6675" width="4.140625" bestFit="1" customWidth="1"/>
    <col min="6676" max="6676" width="4.42578125" bestFit="1" customWidth="1"/>
    <col min="6677" max="6678" width="4.140625" bestFit="1" customWidth="1"/>
    <col min="6679" max="6679" width="5.5703125" bestFit="1" customWidth="1"/>
    <col min="6680" max="6680" width="4.140625" bestFit="1" customWidth="1"/>
    <col min="6681" max="6681" width="12.42578125" customWidth="1"/>
    <col min="6682" max="6682" width="6.7109375" customWidth="1"/>
    <col min="6683" max="6683" width="6" customWidth="1"/>
    <col min="6913" max="6913" width="4.140625" bestFit="1" customWidth="1"/>
    <col min="6914" max="6914" width="39.42578125" customWidth="1"/>
    <col min="6915" max="6915" width="41.5703125" customWidth="1"/>
    <col min="6916" max="6916" width="4.42578125" bestFit="1" customWidth="1"/>
    <col min="6917" max="6917" width="5.28515625" customWidth="1"/>
    <col min="6918" max="6919" width="4.42578125" bestFit="1" customWidth="1"/>
    <col min="6920" max="6920" width="4.140625" bestFit="1" customWidth="1"/>
    <col min="6921" max="6921" width="4.42578125" bestFit="1" customWidth="1"/>
    <col min="6922" max="6923" width="4.140625" bestFit="1" customWidth="1"/>
    <col min="6924" max="6924" width="4.42578125" bestFit="1" customWidth="1"/>
    <col min="6925" max="6925" width="4.140625" bestFit="1" customWidth="1"/>
    <col min="6926" max="6926" width="9.7109375" customWidth="1"/>
    <col min="6927" max="6927" width="4.140625" bestFit="1" customWidth="1"/>
    <col min="6928" max="6928" width="4.42578125" bestFit="1" customWidth="1"/>
    <col min="6929" max="6929" width="4.140625" bestFit="1" customWidth="1"/>
    <col min="6930" max="6930" width="4.42578125" bestFit="1" customWidth="1"/>
    <col min="6931" max="6931" width="4.140625" bestFit="1" customWidth="1"/>
    <col min="6932" max="6932" width="4.42578125" bestFit="1" customWidth="1"/>
    <col min="6933" max="6934" width="4.140625" bestFit="1" customWidth="1"/>
    <col min="6935" max="6935" width="5.5703125" bestFit="1" customWidth="1"/>
    <col min="6936" max="6936" width="4.140625" bestFit="1" customWidth="1"/>
    <col min="6937" max="6937" width="12.42578125" customWidth="1"/>
    <col min="6938" max="6938" width="6.7109375" customWidth="1"/>
    <col min="6939" max="6939" width="6" customWidth="1"/>
    <col min="7169" max="7169" width="4.140625" bestFit="1" customWidth="1"/>
    <col min="7170" max="7170" width="39.42578125" customWidth="1"/>
    <col min="7171" max="7171" width="41.5703125" customWidth="1"/>
    <col min="7172" max="7172" width="4.42578125" bestFit="1" customWidth="1"/>
    <col min="7173" max="7173" width="5.28515625" customWidth="1"/>
    <col min="7174" max="7175" width="4.42578125" bestFit="1" customWidth="1"/>
    <col min="7176" max="7176" width="4.140625" bestFit="1" customWidth="1"/>
    <col min="7177" max="7177" width="4.42578125" bestFit="1" customWidth="1"/>
    <col min="7178" max="7179" width="4.140625" bestFit="1" customWidth="1"/>
    <col min="7180" max="7180" width="4.42578125" bestFit="1" customWidth="1"/>
    <col min="7181" max="7181" width="4.140625" bestFit="1" customWidth="1"/>
    <col min="7182" max="7182" width="9.7109375" customWidth="1"/>
    <col min="7183" max="7183" width="4.140625" bestFit="1" customWidth="1"/>
    <col min="7184" max="7184" width="4.42578125" bestFit="1" customWidth="1"/>
    <col min="7185" max="7185" width="4.140625" bestFit="1" customWidth="1"/>
    <col min="7186" max="7186" width="4.42578125" bestFit="1" customWidth="1"/>
    <col min="7187" max="7187" width="4.140625" bestFit="1" customWidth="1"/>
    <col min="7188" max="7188" width="4.42578125" bestFit="1" customWidth="1"/>
    <col min="7189" max="7190" width="4.140625" bestFit="1" customWidth="1"/>
    <col min="7191" max="7191" width="5.5703125" bestFit="1" customWidth="1"/>
    <col min="7192" max="7192" width="4.140625" bestFit="1" customWidth="1"/>
    <col min="7193" max="7193" width="12.42578125" customWidth="1"/>
    <col min="7194" max="7194" width="6.7109375" customWidth="1"/>
    <col min="7195" max="7195" width="6" customWidth="1"/>
    <col min="7425" max="7425" width="4.140625" bestFit="1" customWidth="1"/>
    <col min="7426" max="7426" width="39.42578125" customWidth="1"/>
    <col min="7427" max="7427" width="41.5703125" customWidth="1"/>
    <col min="7428" max="7428" width="4.42578125" bestFit="1" customWidth="1"/>
    <col min="7429" max="7429" width="5.28515625" customWidth="1"/>
    <col min="7430" max="7431" width="4.42578125" bestFit="1" customWidth="1"/>
    <col min="7432" max="7432" width="4.140625" bestFit="1" customWidth="1"/>
    <col min="7433" max="7433" width="4.42578125" bestFit="1" customWidth="1"/>
    <col min="7434" max="7435" width="4.140625" bestFit="1" customWidth="1"/>
    <col min="7436" max="7436" width="4.42578125" bestFit="1" customWidth="1"/>
    <col min="7437" max="7437" width="4.140625" bestFit="1" customWidth="1"/>
    <col min="7438" max="7438" width="9.7109375" customWidth="1"/>
    <col min="7439" max="7439" width="4.140625" bestFit="1" customWidth="1"/>
    <col min="7440" max="7440" width="4.42578125" bestFit="1" customWidth="1"/>
    <col min="7441" max="7441" width="4.140625" bestFit="1" customWidth="1"/>
    <col min="7442" max="7442" width="4.42578125" bestFit="1" customWidth="1"/>
    <col min="7443" max="7443" width="4.140625" bestFit="1" customWidth="1"/>
    <col min="7444" max="7444" width="4.42578125" bestFit="1" customWidth="1"/>
    <col min="7445" max="7446" width="4.140625" bestFit="1" customWidth="1"/>
    <col min="7447" max="7447" width="5.5703125" bestFit="1" customWidth="1"/>
    <col min="7448" max="7448" width="4.140625" bestFit="1" customWidth="1"/>
    <col min="7449" max="7449" width="12.42578125" customWidth="1"/>
    <col min="7450" max="7450" width="6.7109375" customWidth="1"/>
    <col min="7451" max="7451" width="6" customWidth="1"/>
    <col min="7681" max="7681" width="4.140625" bestFit="1" customWidth="1"/>
    <col min="7682" max="7682" width="39.42578125" customWidth="1"/>
    <col min="7683" max="7683" width="41.5703125" customWidth="1"/>
    <col min="7684" max="7684" width="4.42578125" bestFit="1" customWidth="1"/>
    <col min="7685" max="7685" width="5.28515625" customWidth="1"/>
    <col min="7686" max="7687" width="4.42578125" bestFit="1" customWidth="1"/>
    <col min="7688" max="7688" width="4.140625" bestFit="1" customWidth="1"/>
    <col min="7689" max="7689" width="4.42578125" bestFit="1" customWidth="1"/>
    <col min="7690" max="7691" width="4.140625" bestFit="1" customWidth="1"/>
    <col min="7692" max="7692" width="4.42578125" bestFit="1" customWidth="1"/>
    <col min="7693" max="7693" width="4.140625" bestFit="1" customWidth="1"/>
    <col min="7694" max="7694" width="9.7109375" customWidth="1"/>
    <col min="7695" max="7695" width="4.140625" bestFit="1" customWidth="1"/>
    <col min="7696" max="7696" width="4.42578125" bestFit="1" customWidth="1"/>
    <col min="7697" max="7697" width="4.140625" bestFit="1" customWidth="1"/>
    <col min="7698" max="7698" width="4.42578125" bestFit="1" customWidth="1"/>
    <col min="7699" max="7699" width="4.140625" bestFit="1" customWidth="1"/>
    <col min="7700" max="7700" width="4.42578125" bestFit="1" customWidth="1"/>
    <col min="7701" max="7702" width="4.140625" bestFit="1" customWidth="1"/>
    <col min="7703" max="7703" width="5.5703125" bestFit="1" customWidth="1"/>
    <col min="7704" max="7704" width="4.140625" bestFit="1" customWidth="1"/>
    <col min="7705" max="7705" width="12.42578125" customWidth="1"/>
    <col min="7706" max="7706" width="6.7109375" customWidth="1"/>
    <col min="7707" max="7707" width="6" customWidth="1"/>
    <col min="7937" max="7937" width="4.140625" bestFit="1" customWidth="1"/>
    <col min="7938" max="7938" width="39.42578125" customWidth="1"/>
    <col min="7939" max="7939" width="41.5703125" customWidth="1"/>
    <col min="7940" max="7940" width="4.42578125" bestFit="1" customWidth="1"/>
    <col min="7941" max="7941" width="5.28515625" customWidth="1"/>
    <col min="7942" max="7943" width="4.42578125" bestFit="1" customWidth="1"/>
    <col min="7944" max="7944" width="4.140625" bestFit="1" customWidth="1"/>
    <col min="7945" max="7945" width="4.42578125" bestFit="1" customWidth="1"/>
    <col min="7946" max="7947" width="4.140625" bestFit="1" customWidth="1"/>
    <col min="7948" max="7948" width="4.42578125" bestFit="1" customWidth="1"/>
    <col min="7949" max="7949" width="4.140625" bestFit="1" customWidth="1"/>
    <col min="7950" max="7950" width="9.7109375" customWidth="1"/>
    <col min="7951" max="7951" width="4.140625" bestFit="1" customWidth="1"/>
    <col min="7952" max="7952" width="4.42578125" bestFit="1" customWidth="1"/>
    <col min="7953" max="7953" width="4.140625" bestFit="1" customWidth="1"/>
    <col min="7954" max="7954" width="4.42578125" bestFit="1" customWidth="1"/>
    <col min="7955" max="7955" width="4.140625" bestFit="1" customWidth="1"/>
    <col min="7956" max="7956" width="4.42578125" bestFit="1" customWidth="1"/>
    <col min="7957" max="7958" width="4.140625" bestFit="1" customWidth="1"/>
    <col min="7959" max="7959" width="5.5703125" bestFit="1" customWidth="1"/>
    <col min="7960" max="7960" width="4.140625" bestFit="1" customWidth="1"/>
    <col min="7961" max="7961" width="12.42578125" customWidth="1"/>
    <col min="7962" max="7962" width="6.7109375" customWidth="1"/>
    <col min="7963" max="7963" width="6" customWidth="1"/>
    <col min="8193" max="8193" width="4.140625" bestFit="1" customWidth="1"/>
    <col min="8194" max="8194" width="39.42578125" customWidth="1"/>
    <col min="8195" max="8195" width="41.5703125" customWidth="1"/>
    <col min="8196" max="8196" width="4.42578125" bestFit="1" customWidth="1"/>
    <col min="8197" max="8197" width="5.28515625" customWidth="1"/>
    <col min="8198" max="8199" width="4.42578125" bestFit="1" customWidth="1"/>
    <col min="8200" max="8200" width="4.140625" bestFit="1" customWidth="1"/>
    <col min="8201" max="8201" width="4.42578125" bestFit="1" customWidth="1"/>
    <col min="8202" max="8203" width="4.140625" bestFit="1" customWidth="1"/>
    <col min="8204" max="8204" width="4.42578125" bestFit="1" customWidth="1"/>
    <col min="8205" max="8205" width="4.140625" bestFit="1" customWidth="1"/>
    <col min="8206" max="8206" width="9.7109375" customWidth="1"/>
    <col min="8207" max="8207" width="4.140625" bestFit="1" customWidth="1"/>
    <col min="8208" max="8208" width="4.42578125" bestFit="1" customWidth="1"/>
    <col min="8209" max="8209" width="4.140625" bestFit="1" customWidth="1"/>
    <col min="8210" max="8210" width="4.42578125" bestFit="1" customWidth="1"/>
    <col min="8211" max="8211" width="4.140625" bestFit="1" customWidth="1"/>
    <col min="8212" max="8212" width="4.42578125" bestFit="1" customWidth="1"/>
    <col min="8213" max="8214" width="4.140625" bestFit="1" customWidth="1"/>
    <col min="8215" max="8215" width="5.5703125" bestFit="1" customWidth="1"/>
    <col min="8216" max="8216" width="4.140625" bestFit="1" customWidth="1"/>
    <col min="8217" max="8217" width="12.42578125" customWidth="1"/>
    <col min="8218" max="8218" width="6.7109375" customWidth="1"/>
    <col min="8219" max="8219" width="6" customWidth="1"/>
    <col min="8449" max="8449" width="4.140625" bestFit="1" customWidth="1"/>
    <col min="8450" max="8450" width="39.42578125" customWidth="1"/>
    <col min="8451" max="8451" width="41.5703125" customWidth="1"/>
    <col min="8452" max="8452" width="4.42578125" bestFit="1" customWidth="1"/>
    <col min="8453" max="8453" width="5.28515625" customWidth="1"/>
    <col min="8454" max="8455" width="4.42578125" bestFit="1" customWidth="1"/>
    <col min="8456" max="8456" width="4.140625" bestFit="1" customWidth="1"/>
    <col min="8457" max="8457" width="4.42578125" bestFit="1" customWidth="1"/>
    <col min="8458" max="8459" width="4.140625" bestFit="1" customWidth="1"/>
    <col min="8460" max="8460" width="4.42578125" bestFit="1" customWidth="1"/>
    <col min="8461" max="8461" width="4.140625" bestFit="1" customWidth="1"/>
    <col min="8462" max="8462" width="9.7109375" customWidth="1"/>
    <col min="8463" max="8463" width="4.140625" bestFit="1" customWidth="1"/>
    <col min="8464" max="8464" width="4.42578125" bestFit="1" customWidth="1"/>
    <col min="8465" max="8465" width="4.140625" bestFit="1" customWidth="1"/>
    <col min="8466" max="8466" width="4.42578125" bestFit="1" customWidth="1"/>
    <col min="8467" max="8467" width="4.140625" bestFit="1" customWidth="1"/>
    <col min="8468" max="8468" width="4.42578125" bestFit="1" customWidth="1"/>
    <col min="8469" max="8470" width="4.140625" bestFit="1" customWidth="1"/>
    <col min="8471" max="8471" width="5.5703125" bestFit="1" customWidth="1"/>
    <col min="8472" max="8472" width="4.140625" bestFit="1" customWidth="1"/>
    <col min="8473" max="8473" width="12.42578125" customWidth="1"/>
    <col min="8474" max="8474" width="6.7109375" customWidth="1"/>
    <col min="8475" max="8475" width="6" customWidth="1"/>
    <col min="8705" max="8705" width="4.140625" bestFit="1" customWidth="1"/>
    <col min="8706" max="8706" width="39.42578125" customWidth="1"/>
    <col min="8707" max="8707" width="41.5703125" customWidth="1"/>
    <col min="8708" max="8708" width="4.42578125" bestFit="1" customWidth="1"/>
    <col min="8709" max="8709" width="5.28515625" customWidth="1"/>
    <col min="8710" max="8711" width="4.42578125" bestFit="1" customWidth="1"/>
    <col min="8712" max="8712" width="4.140625" bestFit="1" customWidth="1"/>
    <col min="8713" max="8713" width="4.42578125" bestFit="1" customWidth="1"/>
    <col min="8714" max="8715" width="4.140625" bestFit="1" customWidth="1"/>
    <col min="8716" max="8716" width="4.42578125" bestFit="1" customWidth="1"/>
    <col min="8717" max="8717" width="4.140625" bestFit="1" customWidth="1"/>
    <col min="8718" max="8718" width="9.7109375" customWidth="1"/>
    <col min="8719" max="8719" width="4.140625" bestFit="1" customWidth="1"/>
    <col min="8720" max="8720" width="4.42578125" bestFit="1" customWidth="1"/>
    <col min="8721" max="8721" width="4.140625" bestFit="1" customWidth="1"/>
    <col min="8722" max="8722" width="4.42578125" bestFit="1" customWidth="1"/>
    <col min="8723" max="8723" width="4.140625" bestFit="1" customWidth="1"/>
    <col min="8724" max="8724" width="4.42578125" bestFit="1" customWidth="1"/>
    <col min="8725" max="8726" width="4.140625" bestFit="1" customWidth="1"/>
    <col min="8727" max="8727" width="5.5703125" bestFit="1" customWidth="1"/>
    <col min="8728" max="8728" width="4.140625" bestFit="1" customWidth="1"/>
    <col min="8729" max="8729" width="12.42578125" customWidth="1"/>
    <col min="8730" max="8730" width="6.7109375" customWidth="1"/>
    <col min="8731" max="8731" width="6" customWidth="1"/>
    <col min="8961" max="8961" width="4.140625" bestFit="1" customWidth="1"/>
    <col min="8962" max="8962" width="39.42578125" customWidth="1"/>
    <col min="8963" max="8963" width="41.5703125" customWidth="1"/>
    <col min="8964" max="8964" width="4.42578125" bestFit="1" customWidth="1"/>
    <col min="8965" max="8965" width="5.28515625" customWidth="1"/>
    <col min="8966" max="8967" width="4.42578125" bestFit="1" customWidth="1"/>
    <col min="8968" max="8968" width="4.140625" bestFit="1" customWidth="1"/>
    <col min="8969" max="8969" width="4.42578125" bestFit="1" customWidth="1"/>
    <col min="8970" max="8971" width="4.140625" bestFit="1" customWidth="1"/>
    <col min="8972" max="8972" width="4.42578125" bestFit="1" customWidth="1"/>
    <col min="8973" max="8973" width="4.140625" bestFit="1" customWidth="1"/>
    <col min="8974" max="8974" width="9.7109375" customWidth="1"/>
    <col min="8975" max="8975" width="4.140625" bestFit="1" customWidth="1"/>
    <col min="8976" max="8976" width="4.42578125" bestFit="1" customWidth="1"/>
    <col min="8977" max="8977" width="4.140625" bestFit="1" customWidth="1"/>
    <col min="8978" max="8978" width="4.42578125" bestFit="1" customWidth="1"/>
    <col min="8979" max="8979" width="4.140625" bestFit="1" customWidth="1"/>
    <col min="8980" max="8980" width="4.42578125" bestFit="1" customWidth="1"/>
    <col min="8981" max="8982" width="4.140625" bestFit="1" customWidth="1"/>
    <col min="8983" max="8983" width="5.5703125" bestFit="1" customWidth="1"/>
    <col min="8984" max="8984" width="4.140625" bestFit="1" customWidth="1"/>
    <col min="8985" max="8985" width="12.42578125" customWidth="1"/>
    <col min="8986" max="8986" width="6.7109375" customWidth="1"/>
    <col min="8987" max="8987" width="6" customWidth="1"/>
    <col min="9217" max="9217" width="4.140625" bestFit="1" customWidth="1"/>
    <col min="9218" max="9218" width="39.42578125" customWidth="1"/>
    <col min="9219" max="9219" width="41.5703125" customWidth="1"/>
    <col min="9220" max="9220" width="4.42578125" bestFit="1" customWidth="1"/>
    <col min="9221" max="9221" width="5.28515625" customWidth="1"/>
    <col min="9222" max="9223" width="4.42578125" bestFit="1" customWidth="1"/>
    <col min="9224" max="9224" width="4.140625" bestFit="1" customWidth="1"/>
    <col min="9225" max="9225" width="4.42578125" bestFit="1" customWidth="1"/>
    <col min="9226" max="9227" width="4.140625" bestFit="1" customWidth="1"/>
    <col min="9228" max="9228" width="4.42578125" bestFit="1" customWidth="1"/>
    <col min="9229" max="9229" width="4.140625" bestFit="1" customWidth="1"/>
    <col min="9230" max="9230" width="9.7109375" customWidth="1"/>
    <col min="9231" max="9231" width="4.140625" bestFit="1" customWidth="1"/>
    <col min="9232" max="9232" width="4.42578125" bestFit="1" customWidth="1"/>
    <col min="9233" max="9233" width="4.140625" bestFit="1" customWidth="1"/>
    <col min="9234" max="9234" width="4.42578125" bestFit="1" customWidth="1"/>
    <col min="9235" max="9235" width="4.140625" bestFit="1" customWidth="1"/>
    <col min="9236" max="9236" width="4.42578125" bestFit="1" customWidth="1"/>
    <col min="9237" max="9238" width="4.140625" bestFit="1" customWidth="1"/>
    <col min="9239" max="9239" width="5.5703125" bestFit="1" customWidth="1"/>
    <col min="9240" max="9240" width="4.140625" bestFit="1" customWidth="1"/>
    <col min="9241" max="9241" width="12.42578125" customWidth="1"/>
    <col min="9242" max="9242" width="6.7109375" customWidth="1"/>
    <col min="9243" max="9243" width="6" customWidth="1"/>
    <col min="9473" max="9473" width="4.140625" bestFit="1" customWidth="1"/>
    <col min="9474" max="9474" width="39.42578125" customWidth="1"/>
    <col min="9475" max="9475" width="41.5703125" customWidth="1"/>
    <col min="9476" max="9476" width="4.42578125" bestFit="1" customWidth="1"/>
    <col min="9477" max="9477" width="5.28515625" customWidth="1"/>
    <col min="9478" max="9479" width="4.42578125" bestFit="1" customWidth="1"/>
    <col min="9480" max="9480" width="4.140625" bestFit="1" customWidth="1"/>
    <col min="9481" max="9481" width="4.42578125" bestFit="1" customWidth="1"/>
    <col min="9482" max="9483" width="4.140625" bestFit="1" customWidth="1"/>
    <col min="9484" max="9484" width="4.42578125" bestFit="1" customWidth="1"/>
    <col min="9485" max="9485" width="4.140625" bestFit="1" customWidth="1"/>
    <col min="9486" max="9486" width="9.7109375" customWidth="1"/>
    <col min="9487" max="9487" width="4.140625" bestFit="1" customWidth="1"/>
    <col min="9488" max="9488" width="4.42578125" bestFit="1" customWidth="1"/>
    <col min="9489" max="9489" width="4.140625" bestFit="1" customWidth="1"/>
    <col min="9490" max="9490" width="4.42578125" bestFit="1" customWidth="1"/>
    <col min="9491" max="9491" width="4.140625" bestFit="1" customWidth="1"/>
    <col min="9492" max="9492" width="4.42578125" bestFit="1" customWidth="1"/>
    <col min="9493" max="9494" width="4.140625" bestFit="1" customWidth="1"/>
    <col min="9495" max="9495" width="5.5703125" bestFit="1" customWidth="1"/>
    <col min="9496" max="9496" width="4.140625" bestFit="1" customWidth="1"/>
    <col min="9497" max="9497" width="12.42578125" customWidth="1"/>
    <col min="9498" max="9498" width="6.7109375" customWidth="1"/>
    <col min="9499" max="9499" width="6" customWidth="1"/>
    <col min="9729" max="9729" width="4.140625" bestFit="1" customWidth="1"/>
    <col min="9730" max="9730" width="39.42578125" customWidth="1"/>
    <col min="9731" max="9731" width="41.5703125" customWidth="1"/>
    <col min="9732" max="9732" width="4.42578125" bestFit="1" customWidth="1"/>
    <col min="9733" max="9733" width="5.28515625" customWidth="1"/>
    <col min="9734" max="9735" width="4.42578125" bestFit="1" customWidth="1"/>
    <col min="9736" max="9736" width="4.140625" bestFit="1" customWidth="1"/>
    <col min="9737" max="9737" width="4.42578125" bestFit="1" customWidth="1"/>
    <col min="9738" max="9739" width="4.140625" bestFit="1" customWidth="1"/>
    <col min="9740" max="9740" width="4.42578125" bestFit="1" customWidth="1"/>
    <col min="9741" max="9741" width="4.140625" bestFit="1" customWidth="1"/>
    <col min="9742" max="9742" width="9.7109375" customWidth="1"/>
    <col min="9743" max="9743" width="4.140625" bestFit="1" customWidth="1"/>
    <col min="9744" max="9744" width="4.42578125" bestFit="1" customWidth="1"/>
    <col min="9745" max="9745" width="4.140625" bestFit="1" customWidth="1"/>
    <col min="9746" max="9746" width="4.42578125" bestFit="1" customWidth="1"/>
    <col min="9747" max="9747" width="4.140625" bestFit="1" customWidth="1"/>
    <col min="9748" max="9748" width="4.42578125" bestFit="1" customWidth="1"/>
    <col min="9749" max="9750" width="4.140625" bestFit="1" customWidth="1"/>
    <col min="9751" max="9751" width="5.5703125" bestFit="1" customWidth="1"/>
    <col min="9752" max="9752" width="4.140625" bestFit="1" customWidth="1"/>
    <col min="9753" max="9753" width="12.42578125" customWidth="1"/>
    <col min="9754" max="9754" width="6.7109375" customWidth="1"/>
    <col min="9755" max="9755" width="6" customWidth="1"/>
    <col min="9985" max="9985" width="4.140625" bestFit="1" customWidth="1"/>
    <col min="9986" max="9986" width="39.42578125" customWidth="1"/>
    <col min="9987" max="9987" width="41.5703125" customWidth="1"/>
    <col min="9988" max="9988" width="4.42578125" bestFit="1" customWidth="1"/>
    <col min="9989" max="9989" width="5.28515625" customWidth="1"/>
    <col min="9990" max="9991" width="4.42578125" bestFit="1" customWidth="1"/>
    <col min="9992" max="9992" width="4.140625" bestFit="1" customWidth="1"/>
    <col min="9993" max="9993" width="4.42578125" bestFit="1" customWidth="1"/>
    <col min="9994" max="9995" width="4.140625" bestFit="1" customWidth="1"/>
    <col min="9996" max="9996" width="4.42578125" bestFit="1" customWidth="1"/>
    <col min="9997" max="9997" width="4.140625" bestFit="1" customWidth="1"/>
    <col min="9998" max="9998" width="9.7109375" customWidth="1"/>
    <col min="9999" max="9999" width="4.140625" bestFit="1" customWidth="1"/>
    <col min="10000" max="10000" width="4.42578125" bestFit="1" customWidth="1"/>
    <col min="10001" max="10001" width="4.140625" bestFit="1" customWidth="1"/>
    <col min="10002" max="10002" width="4.42578125" bestFit="1" customWidth="1"/>
    <col min="10003" max="10003" width="4.140625" bestFit="1" customWidth="1"/>
    <col min="10004" max="10004" width="4.42578125" bestFit="1" customWidth="1"/>
    <col min="10005" max="10006" width="4.140625" bestFit="1" customWidth="1"/>
    <col min="10007" max="10007" width="5.5703125" bestFit="1" customWidth="1"/>
    <col min="10008" max="10008" width="4.140625" bestFit="1" customWidth="1"/>
    <col min="10009" max="10009" width="12.42578125" customWidth="1"/>
    <col min="10010" max="10010" width="6.7109375" customWidth="1"/>
    <col min="10011" max="10011" width="6" customWidth="1"/>
    <col min="10241" max="10241" width="4.140625" bestFit="1" customWidth="1"/>
    <col min="10242" max="10242" width="39.42578125" customWidth="1"/>
    <col min="10243" max="10243" width="41.5703125" customWidth="1"/>
    <col min="10244" max="10244" width="4.42578125" bestFit="1" customWidth="1"/>
    <col min="10245" max="10245" width="5.28515625" customWidth="1"/>
    <col min="10246" max="10247" width="4.42578125" bestFit="1" customWidth="1"/>
    <col min="10248" max="10248" width="4.140625" bestFit="1" customWidth="1"/>
    <col min="10249" max="10249" width="4.42578125" bestFit="1" customWidth="1"/>
    <col min="10250" max="10251" width="4.140625" bestFit="1" customWidth="1"/>
    <col min="10252" max="10252" width="4.42578125" bestFit="1" customWidth="1"/>
    <col min="10253" max="10253" width="4.140625" bestFit="1" customWidth="1"/>
    <col min="10254" max="10254" width="9.7109375" customWidth="1"/>
    <col min="10255" max="10255" width="4.140625" bestFit="1" customWidth="1"/>
    <col min="10256" max="10256" width="4.42578125" bestFit="1" customWidth="1"/>
    <col min="10257" max="10257" width="4.140625" bestFit="1" customWidth="1"/>
    <col min="10258" max="10258" width="4.42578125" bestFit="1" customWidth="1"/>
    <col min="10259" max="10259" width="4.140625" bestFit="1" customWidth="1"/>
    <col min="10260" max="10260" width="4.42578125" bestFit="1" customWidth="1"/>
    <col min="10261" max="10262" width="4.140625" bestFit="1" customWidth="1"/>
    <col min="10263" max="10263" width="5.5703125" bestFit="1" customWidth="1"/>
    <col min="10264" max="10264" width="4.140625" bestFit="1" customWidth="1"/>
    <col min="10265" max="10265" width="12.42578125" customWidth="1"/>
    <col min="10266" max="10266" width="6.7109375" customWidth="1"/>
    <col min="10267" max="10267" width="6" customWidth="1"/>
    <col min="10497" max="10497" width="4.140625" bestFit="1" customWidth="1"/>
    <col min="10498" max="10498" width="39.42578125" customWidth="1"/>
    <col min="10499" max="10499" width="41.5703125" customWidth="1"/>
    <col min="10500" max="10500" width="4.42578125" bestFit="1" customWidth="1"/>
    <col min="10501" max="10501" width="5.28515625" customWidth="1"/>
    <col min="10502" max="10503" width="4.42578125" bestFit="1" customWidth="1"/>
    <col min="10504" max="10504" width="4.140625" bestFit="1" customWidth="1"/>
    <col min="10505" max="10505" width="4.42578125" bestFit="1" customWidth="1"/>
    <col min="10506" max="10507" width="4.140625" bestFit="1" customWidth="1"/>
    <col min="10508" max="10508" width="4.42578125" bestFit="1" customWidth="1"/>
    <col min="10509" max="10509" width="4.140625" bestFit="1" customWidth="1"/>
    <col min="10510" max="10510" width="9.7109375" customWidth="1"/>
    <col min="10511" max="10511" width="4.140625" bestFit="1" customWidth="1"/>
    <col min="10512" max="10512" width="4.42578125" bestFit="1" customWidth="1"/>
    <col min="10513" max="10513" width="4.140625" bestFit="1" customWidth="1"/>
    <col min="10514" max="10514" width="4.42578125" bestFit="1" customWidth="1"/>
    <col min="10515" max="10515" width="4.140625" bestFit="1" customWidth="1"/>
    <col min="10516" max="10516" width="4.42578125" bestFit="1" customWidth="1"/>
    <col min="10517" max="10518" width="4.140625" bestFit="1" customWidth="1"/>
    <col min="10519" max="10519" width="5.5703125" bestFit="1" customWidth="1"/>
    <col min="10520" max="10520" width="4.140625" bestFit="1" customWidth="1"/>
    <col min="10521" max="10521" width="12.42578125" customWidth="1"/>
    <col min="10522" max="10522" width="6.7109375" customWidth="1"/>
    <col min="10523" max="10523" width="6" customWidth="1"/>
    <col min="10753" max="10753" width="4.140625" bestFit="1" customWidth="1"/>
    <col min="10754" max="10754" width="39.42578125" customWidth="1"/>
    <col min="10755" max="10755" width="41.5703125" customWidth="1"/>
    <col min="10756" max="10756" width="4.42578125" bestFit="1" customWidth="1"/>
    <col min="10757" max="10757" width="5.28515625" customWidth="1"/>
    <col min="10758" max="10759" width="4.42578125" bestFit="1" customWidth="1"/>
    <col min="10760" max="10760" width="4.140625" bestFit="1" customWidth="1"/>
    <col min="10761" max="10761" width="4.42578125" bestFit="1" customWidth="1"/>
    <col min="10762" max="10763" width="4.140625" bestFit="1" customWidth="1"/>
    <col min="10764" max="10764" width="4.42578125" bestFit="1" customWidth="1"/>
    <col min="10765" max="10765" width="4.140625" bestFit="1" customWidth="1"/>
    <col min="10766" max="10766" width="9.7109375" customWidth="1"/>
    <col min="10767" max="10767" width="4.140625" bestFit="1" customWidth="1"/>
    <col min="10768" max="10768" width="4.42578125" bestFit="1" customWidth="1"/>
    <col min="10769" max="10769" width="4.140625" bestFit="1" customWidth="1"/>
    <col min="10770" max="10770" width="4.42578125" bestFit="1" customWidth="1"/>
    <col min="10771" max="10771" width="4.140625" bestFit="1" customWidth="1"/>
    <col min="10772" max="10772" width="4.42578125" bestFit="1" customWidth="1"/>
    <col min="10773" max="10774" width="4.140625" bestFit="1" customWidth="1"/>
    <col min="10775" max="10775" width="5.5703125" bestFit="1" customWidth="1"/>
    <col min="10776" max="10776" width="4.140625" bestFit="1" customWidth="1"/>
    <col min="10777" max="10777" width="12.42578125" customWidth="1"/>
    <col min="10778" max="10778" width="6.7109375" customWidth="1"/>
    <col min="10779" max="10779" width="6" customWidth="1"/>
    <col min="11009" max="11009" width="4.140625" bestFit="1" customWidth="1"/>
    <col min="11010" max="11010" width="39.42578125" customWidth="1"/>
    <col min="11011" max="11011" width="41.5703125" customWidth="1"/>
    <col min="11012" max="11012" width="4.42578125" bestFit="1" customWidth="1"/>
    <col min="11013" max="11013" width="5.28515625" customWidth="1"/>
    <col min="11014" max="11015" width="4.42578125" bestFit="1" customWidth="1"/>
    <col min="11016" max="11016" width="4.140625" bestFit="1" customWidth="1"/>
    <col min="11017" max="11017" width="4.42578125" bestFit="1" customWidth="1"/>
    <col min="11018" max="11019" width="4.140625" bestFit="1" customWidth="1"/>
    <col min="11020" max="11020" width="4.42578125" bestFit="1" customWidth="1"/>
    <col min="11021" max="11021" width="4.140625" bestFit="1" customWidth="1"/>
    <col min="11022" max="11022" width="9.7109375" customWidth="1"/>
    <col min="11023" max="11023" width="4.140625" bestFit="1" customWidth="1"/>
    <col min="11024" max="11024" width="4.42578125" bestFit="1" customWidth="1"/>
    <col min="11025" max="11025" width="4.140625" bestFit="1" customWidth="1"/>
    <col min="11026" max="11026" width="4.42578125" bestFit="1" customWidth="1"/>
    <col min="11027" max="11027" width="4.140625" bestFit="1" customWidth="1"/>
    <col min="11028" max="11028" width="4.42578125" bestFit="1" customWidth="1"/>
    <col min="11029" max="11030" width="4.140625" bestFit="1" customWidth="1"/>
    <col min="11031" max="11031" width="5.5703125" bestFit="1" customWidth="1"/>
    <col min="11032" max="11032" width="4.140625" bestFit="1" customWidth="1"/>
    <col min="11033" max="11033" width="12.42578125" customWidth="1"/>
    <col min="11034" max="11034" width="6.7109375" customWidth="1"/>
    <col min="11035" max="11035" width="6" customWidth="1"/>
    <col min="11265" max="11265" width="4.140625" bestFit="1" customWidth="1"/>
    <col min="11266" max="11266" width="39.42578125" customWidth="1"/>
    <col min="11267" max="11267" width="41.5703125" customWidth="1"/>
    <col min="11268" max="11268" width="4.42578125" bestFit="1" customWidth="1"/>
    <col min="11269" max="11269" width="5.28515625" customWidth="1"/>
    <col min="11270" max="11271" width="4.42578125" bestFit="1" customWidth="1"/>
    <col min="11272" max="11272" width="4.140625" bestFit="1" customWidth="1"/>
    <col min="11273" max="11273" width="4.42578125" bestFit="1" customWidth="1"/>
    <col min="11274" max="11275" width="4.140625" bestFit="1" customWidth="1"/>
    <col min="11276" max="11276" width="4.42578125" bestFit="1" customWidth="1"/>
    <col min="11277" max="11277" width="4.140625" bestFit="1" customWidth="1"/>
    <col min="11278" max="11278" width="9.7109375" customWidth="1"/>
    <col min="11279" max="11279" width="4.140625" bestFit="1" customWidth="1"/>
    <col min="11280" max="11280" width="4.42578125" bestFit="1" customWidth="1"/>
    <col min="11281" max="11281" width="4.140625" bestFit="1" customWidth="1"/>
    <col min="11282" max="11282" width="4.42578125" bestFit="1" customWidth="1"/>
    <col min="11283" max="11283" width="4.140625" bestFit="1" customWidth="1"/>
    <col min="11284" max="11284" width="4.42578125" bestFit="1" customWidth="1"/>
    <col min="11285" max="11286" width="4.140625" bestFit="1" customWidth="1"/>
    <col min="11287" max="11287" width="5.5703125" bestFit="1" customWidth="1"/>
    <col min="11288" max="11288" width="4.140625" bestFit="1" customWidth="1"/>
    <col min="11289" max="11289" width="12.42578125" customWidth="1"/>
    <col min="11290" max="11290" width="6.7109375" customWidth="1"/>
    <col min="11291" max="11291" width="6" customWidth="1"/>
    <col min="11521" max="11521" width="4.140625" bestFit="1" customWidth="1"/>
    <col min="11522" max="11522" width="39.42578125" customWidth="1"/>
    <col min="11523" max="11523" width="41.5703125" customWidth="1"/>
    <col min="11524" max="11524" width="4.42578125" bestFit="1" customWidth="1"/>
    <col min="11525" max="11525" width="5.28515625" customWidth="1"/>
    <col min="11526" max="11527" width="4.42578125" bestFit="1" customWidth="1"/>
    <col min="11528" max="11528" width="4.140625" bestFit="1" customWidth="1"/>
    <col min="11529" max="11529" width="4.42578125" bestFit="1" customWidth="1"/>
    <col min="11530" max="11531" width="4.140625" bestFit="1" customWidth="1"/>
    <col min="11532" max="11532" width="4.42578125" bestFit="1" customWidth="1"/>
    <col min="11533" max="11533" width="4.140625" bestFit="1" customWidth="1"/>
    <col min="11534" max="11534" width="9.7109375" customWidth="1"/>
    <col min="11535" max="11535" width="4.140625" bestFit="1" customWidth="1"/>
    <col min="11536" max="11536" width="4.42578125" bestFit="1" customWidth="1"/>
    <col min="11537" max="11537" width="4.140625" bestFit="1" customWidth="1"/>
    <col min="11538" max="11538" width="4.42578125" bestFit="1" customWidth="1"/>
    <col min="11539" max="11539" width="4.140625" bestFit="1" customWidth="1"/>
    <col min="11540" max="11540" width="4.42578125" bestFit="1" customWidth="1"/>
    <col min="11541" max="11542" width="4.140625" bestFit="1" customWidth="1"/>
    <col min="11543" max="11543" width="5.5703125" bestFit="1" customWidth="1"/>
    <col min="11544" max="11544" width="4.140625" bestFit="1" customWidth="1"/>
    <col min="11545" max="11545" width="12.42578125" customWidth="1"/>
    <col min="11546" max="11546" width="6.7109375" customWidth="1"/>
    <col min="11547" max="11547" width="6" customWidth="1"/>
    <col min="11777" max="11777" width="4.140625" bestFit="1" customWidth="1"/>
    <col min="11778" max="11778" width="39.42578125" customWidth="1"/>
    <col min="11779" max="11779" width="41.5703125" customWidth="1"/>
    <col min="11780" max="11780" width="4.42578125" bestFit="1" customWidth="1"/>
    <col min="11781" max="11781" width="5.28515625" customWidth="1"/>
    <col min="11782" max="11783" width="4.42578125" bestFit="1" customWidth="1"/>
    <col min="11784" max="11784" width="4.140625" bestFit="1" customWidth="1"/>
    <col min="11785" max="11785" width="4.42578125" bestFit="1" customWidth="1"/>
    <col min="11786" max="11787" width="4.140625" bestFit="1" customWidth="1"/>
    <col min="11788" max="11788" width="4.42578125" bestFit="1" customWidth="1"/>
    <col min="11789" max="11789" width="4.140625" bestFit="1" customWidth="1"/>
    <col min="11790" max="11790" width="9.7109375" customWidth="1"/>
    <col min="11791" max="11791" width="4.140625" bestFit="1" customWidth="1"/>
    <col min="11792" max="11792" width="4.42578125" bestFit="1" customWidth="1"/>
    <col min="11793" max="11793" width="4.140625" bestFit="1" customWidth="1"/>
    <col min="11794" max="11794" width="4.42578125" bestFit="1" customWidth="1"/>
    <col min="11795" max="11795" width="4.140625" bestFit="1" customWidth="1"/>
    <col min="11796" max="11796" width="4.42578125" bestFit="1" customWidth="1"/>
    <col min="11797" max="11798" width="4.140625" bestFit="1" customWidth="1"/>
    <col min="11799" max="11799" width="5.5703125" bestFit="1" customWidth="1"/>
    <col min="11800" max="11800" width="4.140625" bestFit="1" customWidth="1"/>
    <col min="11801" max="11801" width="12.42578125" customWidth="1"/>
    <col min="11802" max="11802" width="6.7109375" customWidth="1"/>
    <col min="11803" max="11803" width="6" customWidth="1"/>
    <col min="12033" max="12033" width="4.140625" bestFit="1" customWidth="1"/>
    <col min="12034" max="12034" width="39.42578125" customWidth="1"/>
    <col min="12035" max="12035" width="41.5703125" customWidth="1"/>
    <col min="12036" max="12036" width="4.42578125" bestFit="1" customWidth="1"/>
    <col min="12037" max="12037" width="5.28515625" customWidth="1"/>
    <col min="12038" max="12039" width="4.42578125" bestFit="1" customWidth="1"/>
    <col min="12040" max="12040" width="4.140625" bestFit="1" customWidth="1"/>
    <col min="12041" max="12041" width="4.42578125" bestFit="1" customWidth="1"/>
    <col min="12042" max="12043" width="4.140625" bestFit="1" customWidth="1"/>
    <col min="12044" max="12044" width="4.42578125" bestFit="1" customWidth="1"/>
    <col min="12045" max="12045" width="4.140625" bestFit="1" customWidth="1"/>
    <col min="12046" max="12046" width="9.7109375" customWidth="1"/>
    <col min="12047" max="12047" width="4.140625" bestFit="1" customWidth="1"/>
    <col min="12048" max="12048" width="4.42578125" bestFit="1" customWidth="1"/>
    <col min="12049" max="12049" width="4.140625" bestFit="1" customWidth="1"/>
    <col min="12050" max="12050" width="4.42578125" bestFit="1" customWidth="1"/>
    <col min="12051" max="12051" width="4.140625" bestFit="1" customWidth="1"/>
    <col min="12052" max="12052" width="4.42578125" bestFit="1" customWidth="1"/>
    <col min="12053" max="12054" width="4.140625" bestFit="1" customWidth="1"/>
    <col min="12055" max="12055" width="5.5703125" bestFit="1" customWidth="1"/>
    <col min="12056" max="12056" width="4.140625" bestFit="1" customWidth="1"/>
    <col min="12057" max="12057" width="12.42578125" customWidth="1"/>
    <col min="12058" max="12058" width="6.7109375" customWidth="1"/>
    <col min="12059" max="12059" width="6" customWidth="1"/>
    <col min="12289" max="12289" width="4.140625" bestFit="1" customWidth="1"/>
    <col min="12290" max="12290" width="39.42578125" customWidth="1"/>
    <col min="12291" max="12291" width="41.5703125" customWidth="1"/>
    <col min="12292" max="12292" width="4.42578125" bestFit="1" customWidth="1"/>
    <col min="12293" max="12293" width="5.28515625" customWidth="1"/>
    <col min="12294" max="12295" width="4.42578125" bestFit="1" customWidth="1"/>
    <col min="12296" max="12296" width="4.140625" bestFit="1" customWidth="1"/>
    <col min="12297" max="12297" width="4.42578125" bestFit="1" customWidth="1"/>
    <col min="12298" max="12299" width="4.140625" bestFit="1" customWidth="1"/>
    <col min="12300" max="12300" width="4.42578125" bestFit="1" customWidth="1"/>
    <col min="12301" max="12301" width="4.140625" bestFit="1" customWidth="1"/>
    <col min="12302" max="12302" width="9.7109375" customWidth="1"/>
    <col min="12303" max="12303" width="4.140625" bestFit="1" customWidth="1"/>
    <col min="12304" max="12304" width="4.42578125" bestFit="1" customWidth="1"/>
    <col min="12305" max="12305" width="4.140625" bestFit="1" customWidth="1"/>
    <col min="12306" max="12306" width="4.42578125" bestFit="1" customWidth="1"/>
    <col min="12307" max="12307" width="4.140625" bestFit="1" customWidth="1"/>
    <col min="12308" max="12308" width="4.42578125" bestFit="1" customWidth="1"/>
    <col min="12309" max="12310" width="4.140625" bestFit="1" customWidth="1"/>
    <col min="12311" max="12311" width="5.5703125" bestFit="1" customWidth="1"/>
    <col min="12312" max="12312" width="4.140625" bestFit="1" customWidth="1"/>
    <col min="12313" max="12313" width="12.42578125" customWidth="1"/>
    <col min="12314" max="12314" width="6.7109375" customWidth="1"/>
    <col min="12315" max="12315" width="6" customWidth="1"/>
    <col min="12545" max="12545" width="4.140625" bestFit="1" customWidth="1"/>
    <col min="12546" max="12546" width="39.42578125" customWidth="1"/>
    <col min="12547" max="12547" width="41.5703125" customWidth="1"/>
    <col min="12548" max="12548" width="4.42578125" bestFit="1" customWidth="1"/>
    <col min="12549" max="12549" width="5.28515625" customWidth="1"/>
    <col min="12550" max="12551" width="4.42578125" bestFit="1" customWidth="1"/>
    <col min="12552" max="12552" width="4.140625" bestFit="1" customWidth="1"/>
    <col min="12553" max="12553" width="4.42578125" bestFit="1" customWidth="1"/>
    <col min="12554" max="12555" width="4.140625" bestFit="1" customWidth="1"/>
    <col min="12556" max="12556" width="4.42578125" bestFit="1" customWidth="1"/>
    <col min="12557" max="12557" width="4.140625" bestFit="1" customWidth="1"/>
    <col min="12558" max="12558" width="9.7109375" customWidth="1"/>
    <col min="12559" max="12559" width="4.140625" bestFit="1" customWidth="1"/>
    <col min="12560" max="12560" width="4.42578125" bestFit="1" customWidth="1"/>
    <col min="12561" max="12561" width="4.140625" bestFit="1" customWidth="1"/>
    <col min="12562" max="12562" width="4.42578125" bestFit="1" customWidth="1"/>
    <col min="12563" max="12563" width="4.140625" bestFit="1" customWidth="1"/>
    <col min="12564" max="12564" width="4.42578125" bestFit="1" customWidth="1"/>
    <col min="12565" max="12566" width="4.140625" bestFit="1" customWidth="1"/>
    <col min="12567" max="12567" width="5.5703125" bestFit="1" customWidth="1"/>
    <col min="12568" max="12568" width="4.140625" bestFit="1" customWidth="1"/>
    <col min="12569" max="12569" width="12.42578125" customWidth="1"/>
    <col min="12570" max="12570" width="6.7109375" customWidth="1"/>
    <col min="12571" max="12571" width="6" customWidth="1"/>
    <col min="12801" max="12801" width="4.140625" bestFit="1" customWidth="1"/>
    <col min="12802" max="12802" width="39.42578125" customWidth="1"/>
    <col min="12803" max="12803" width="41.5703125" customWidth="1"/>
    <col min="12804" max="12804" width="4.42578125" bestFit="1" customWidth="1"/>
    <col min="12805" max="12805" width="5.28515625" customWidth="1"/>
    <col min="12806" max="12807" width="4.42578125" bestFit="1" customWidth="1"/>
    <col min="12808" max="12808" width="4.140625" bestFit="1" customWidth="1"/>
    <col min="12809" max="12809" width="4.42578125" bestFit="1" customWidth="1"/>
    <col min="12810" max="12811" width="4.140625" bestFit="1" customWidth="1"/>
    <col min="12812" max="12812" width="4.42578125" bestFit="1" customWidth="1"/>
    <col min="12813" max="12813" width="4.140625" bestFit="1" customWidth="1"/>
    <col min="12814" max="12814" width="9.7109375" customWidth="1"/>
    <col min="12815" max="12815" width="4.140625" bestFit="1" customWidth="1"/>
    <col min="12816" max="12816" width="4.42578125" bestFit="1" customWidth="1"/>
    <col min="12817" max="12817" width="4.140625" bestFit="1" customWidth="1"/>
    <col min="12818" max="12818" width="4.42578125" bestFit="1" customWidth="1"/>
    <col min="12819" max="12819" width="4.140625" bestFit="1" customWidth="1"/>
    <col min="12820" max="12820" width="4.42578125" bestFit="1" customWidth="1"/>
    <col min="12821" max="12822" width="4.140625" bestFit="1" customWidth="1"/>
    <col min="12823" max="12823" width="5.5703125" bestFit="1" customWidth="1"/>
    <col min="12824" max="12824" width="4.140625" bestFit="1" customWidth="1"/>
    <col min="12825" max="12825" width="12.42578125" customWidth="1"/>
    <col min="12826" max="12826" width="6.7109375" customWidth="1"/>
    <col min="12827" max="12827" width="6" customWidth="1"/>
    <col min="13057" max="13057" width="4.140625" bestFit="1" customWidth="1"/>
    <col min="13058" max="13058" width="39.42578125" customWidth="1"/>
    <col min="13059" max="13059" width="41.5703125" customWidth="1"/>
    <col min="13060" max="13060" width="4.42578125" bestFit="1" customWidth="1"/>
    <col min="13061" max="13061" width="5.28515625" customWidth="1"/>
    <col min="13062" max="13063" width="4.42578125" bestFit="1" customWidth="1"/>
    <col min="13064" max="13064" width="4.140625" bestFit="1" customWidth="1"/>
    <col min="13065" max="13065" width="4.42578125" bestFit="1" customWidth="1"/>
    <col min="13066" max="13067" width="4.140625" bestFit="1" customWidth="1"/>
    <col min="13068" max="13068" width="4.42578125" bestFit="1" customWidth="1"/>
    <col min="13069" max="13069" width="4.140625" bestFit="1" customWidth="1"/>
    <col min="13070" max="13070" width="9.7109375" customWidth="1"/>
    <col min="13071" max="13071" width="4.140625" bestFit="1" customWidth="1"/>
    <col min="13072" max="13072" width="4.42578125" bestFit="1" customWidth="1"/>
    <col min="13073" max="13073" width="4.140625" bestFit="1" customWidth="1"/>
    <col min="13074" max="13074" width="4.42578125" bestFit="1" customWidth="1"/>
    <col min="13075" max="13075" width="4.140625" bestFit="1" customWidth="1"/>
    <col min="13076" max="13076" width="4.42578125" bestFit="1" customWidth="1"/>
    <col min="13077" max="13078" width="4.140625" bestFit="1" customWidth="1"/>
    <col min="13079" max="13079" width="5.5703125" bestFit="1" customWidth="1"/>
    <col min="13080" max="13080" width="4.140625" bestFit="1" customWidth="1"/>
    <col min="13081" max="13081" width="12.42578125" customWidth="1"/>
    <col min="13082" max="13082" width="6.7109375" customWidth="1"/>
    <col min="13083" max="13083" width="6" customWidth="1"/>
    <col min="13313" max="13313" width="4.140625" bestFit="1" customWidth="1"/>
    <col min="13314" max="13314" width="39.42578125" customWidth="1"/>
    <col min="13315" max="13315" width="41.5703125" customWidth="1"/>
    <col min="13316" max="13316" width="4.42578125" bestFit="1" customWidth="1"/>
    <col min="13317" max="13317" width="5.28515625" customWidth="1"/>
    <col min="13318" max="13319" width="4.42578125" bestFit="1" customWidth="1"/>
    <col min="13320" max="13320" width="4.140625" bestFit="1" customWidth="1"/>
    <col min="13321" max="13321" width="4.42578125" bestFit="1" customWidth="1"/>
    <col min="13322" max="13323" width="4.140625" bestFit="1" customWidth="1"/>
    <col min="13324" max="13324" width="4.42578125" bestFit="1" customWidth="1"/>
    <col min="13325" max="13325" width="4.140625" bestFit="1" customWidth="1"/>
    <col min="13326" max="13326" width="9.7109375" customWidth="1"/>
    <col min="13327" max="13327" width="4.140625" bestFit="1" customWidth="1"/>
    <col min="13328" max="13328" width="4.42578125" bestFit="1" customWidth="1"/>
    <col min="13329" max="13329" width="4.140625" bestFit="1" customWidth="1"/>
    <col min="13330" max="13330" width="4.42578125" bestFit="1" customWidth="1"/>
    <col min="13331" max="13331" width="4.140625" bestFit="1" customWidth="1"/>
    <col min="13332" max="13332" width="4.42578125" bestFit="1" customWidth="1"/>
    <col min="13333" max="13334" width="4.140625" bestFit="1" customWidth="1"/>
    <col min="13335" max="13335" width="5.5703125" bestFit="1" customWidth="1"/>
    <col min="13336" max="13336" width="4.140625" bestFit="1" customWidth="1"/>
    <col min="13337" max="13337" width="12.42578125" customWidth="1"/>
    <col min="13338" max="13338" width="6.7109375" customWidth="1"/>
    <col min="13339" max="13339" width="6" customWidth="1"/>
    <col min="13569" max="13569" width="4.140625" bestFit="1" customWidth="1"/>
    <col min="13570" max="13570" width="39.42578125" customWidth="1"/>
    <col min="13571" max="13571" width="41.5703125" customWidth="1"/>
    <col min="13572" max="13572" width="4.42578125" bestFit="1" customWidth="1"/>
    <col min="13573" max="13573" width="5.28515625" customWidth="1"/>
    <col min="13574" max="13575" width="4.42578125" bestFit="1" customWidth="1"/>
    <col min="13576" max="13576" width="4.140625" bestFit="1" customWidth="1"/>
    <col min="13577" max="13577" width="4.42578125" bestFit="1" customWidth="1"/>
    <col min="13578" max="13579" width="4.140625" bestFit="1" customWidth="1"/>
    <col min="13580" max="13580" width="4.42578125" bestFit="1" customWidth="1"/>
    <col min="13581" max="13581" width="4.140625" bestFit="1" customWidth="1"/>
    <col min="13582" max="13582" width="9.7109375" customWidth="1"/>
    <col min="13583" max="13583" width="4.140625" bestFit="1" customWidth="1"/>
    <col min="13584" max="13584" width="4.42578125" bestFit="1" customWidth="1"/>
    <col min="13585" max="13585" width="4.140625" bestFit="1" customWidth="1"/>
    <col min="13586" max="13586" width="4.42578125" bestFit="1" customWidth="1"/>
    <col min="13587" max="13587" width="4.140625" bestFit="1" customWidth="1"/>
    <col min="13588" max="13588" width="4.42578125" bestFit="1" customWidth="1"/>
    <col min="13589" max="13590" width="4.140625" bestFit="1" customWidth="1"/>
    <col min="13591" max="13591" width="5.5703125" bestFit="1" customWidth="1"/>
    <col min="13592" max="13592" width="4.140625" bestFit="1" customWidth="1"/>
    <col min="13593" max="13593" width="12.42578125" customWidth="1"/>
    <col min="13594" max="13594" width="6.7109375" customWidth="1"/>
    <col min="13595" max="13595" width="6" customWidth="1"/>
    <col min="13825" max="13825" width="4.140625" bestFit="1" customWidth="1"/>
    <col min="13826" max="13826" width="39.42578125" customWidth="1"/>
    <col min="13827" max="13827" width="41.5703125" customWidth="1"/>
    <col min="13828" max="13828" width="4.42578125" bestFit="1" customWidth="1"/>
    <col min="13829" max="13829" width="5.28515625" customWidth="1"/>
    <col min="13830" max="13831" width="4.42578125" bestFit="1" customWidth="1"/>
    <col min="13832" max="13832" width="4.140625" bestFit="1" customWidth="1"/>
    <col min="13833" max="13833" width="4.42578125" bestFit="1" customWidth="1"/>
    <col min="13834" max="13835" width="4.140625" bestFit="1" customWidth="1"/>
    <col min="13836" max="13836" width="4.42578125" bestFit="1" customWidth="1"/>
    <col min="13837" max="13837" width="4.140625" bestFit="1" customWidth="1"/>
    <col min="13838" max="13838" width="9.7109375" customWidth="1"/>
    <col min="13839" max="13839" width="4.140625" bestFit="1" customWidth="1"/>
    <col min="13840" max="13840" width="4.42578125" bestFit="1" customWidth="1"/>
    <col min="13841" max="13841" width="4.140625" bestFit="1" customWidth="1"/>
    <col min="13842" max="13842" width="4.42578125" bestFit="1" customWidth="1"/>
    <col min="13843" max="13843" width="4.140625" bestFit="1" customWidth="1"/>
    <col min="13844" max="13844" width="4.42578125" bestFit="1" customWidth="1"/>
    <col min="13845" max="13846" width="4.140625" bestFit="1" customWidth="1"/>
    <col min="13847" max="13847" width="5.5703125" bestFit="1" customWidth="1"/>
    <col min="13848" max="13848" width="4.140625" bestFit="1" customWidth="1"/>
    <col min="13849" max="13849" width="12.42578125" customWidth="1"/>
    <col min="13850" max="13850" width="6.7109375" customWidth="1"/>
    <col min="13851" max="13851" width="6" customWidth="1"/>
    <col min="14081" max="14081" width="4.140625" bestFit="1" customWidth="1"/>
    <col min="14082" max="14082" width="39.42578125" customWidth="1"/>
    <col min="14083" max="14083" width="41.5703125" customWidth="1"/>
    <col min="14084" max="14084" width="4.42578125" bestFit="1" customWidth="1"/>
    <col min="14085" max="14085" width="5.28515625" customWidth="1"/>
    <col min="14086" max="14087" width="4.42578125" bestFit="1" customWidth="1"/>
    <col min="14088" max="14088" width="4.140625" bestFit="1" customWidth="1"/>
    <col min="14089" max="14089" width="4.42578125" bestFit="1" customWidth="1"/>
    <col min="14090" max="14091" width="4.140625" bestFit="1" customWidth="1"/>
    <col min="14092" max="14092" width="4.42578125" bestFit="1" customWidth="1"/>
    <col min="14093" max="14093" width="4.140625" bestFit="1" customWidth="1"/>
    <col min="14094" max="14094" width="9.7109375" customWidth="1"/>
    <col min="14095" max="14095" width="4.140625" bestFit="1" customWidth="1"/>
    <col min="14096" max="14096" width="4.42578125" bestFit="1" customWidth="1"/>
    <col min="14097" max="14097" width="4.140625" bestFit="1" customWidth="1"/>
    <col min="14098" max="14098" width="4.42578125" bestFit="1" customWidth="1"/>
    <col min="14099" max="14099" width="4.140625" bestFit="1" customWidth="1"/>
    <col min="14100" max="14100" width="4.42578125" bestFit="1" customWidth="1"/>
    <col min="14101" max="14102" width="4.140625" bestFit="1" customWidth="1"/>
    <col min="14103" max="14103" width="5.5703125" bestFit="1" customWidth="1"/>
    <col min="14104" max="14104" width="4.140625" bestFit="1" customWidth="1"/>
    <col min="14105" max="14105" width="12.42578125" customWidth="1"/>
    <col min="14106" max="14106" width="6.7109375" customWidth="1"/>
    <col min="14107" max="14107" width="6" customWidth="1"/>
    <col min="14337" max="14337" width="4.140625" bestFit="1" customWidth="1"/>
    <col min="14338" max="14338" width="39.42578125" customWidth="1"/>
    <col min="14339" max="14339" width="41.5703125" customWidth="1"/>
    <col min="14340" max="14340" width="4.42578125" bestFit="1" customWidth="1"/>
    <col min="14341" max="14341" width="5.28515625" customWidth="1"/>
    <col min="14342" max="14343" width="4.42578125" bestFit="1" customWidth="1"/>
    <col min="14344" max="14344" width="4.140625" bestFit="1" customWidth="1"/>
    <col min="14345" max="14345" width="4.42578125" bestFit="1" customWidth="1"/>
    <col min="14346" max="14347" width="4.140625" bestFit="1" customWidth="1"/>
    <col min="14348" max="14348" width="4.42578125" bestFit="1" customWidth="1"/>
    <col min="14349" max="14349" width="4.140625" bestFit="1" customWidth="1"/>
    <col min="14350" max="14350" width="9.7109375" customWidth="1"/>
    <col min="14351" max="14351" width="4.140625" bestFit="1" customWidth="1"/>
    <col min="14352" max="14352" width="4.42578125" bestFit="1" customWidth="1"/>
    <col min="14353" max="14353" width="4.140625" bestFit="1" customWidth="1"/>
    <col min="14354" max="14354" width="4.42578125" bestFit="1" customWidth="1"/>
    <col min="14355" max="14355" width="4.140625" bestFit="1" customWidth="1"/>
    <col min="14356" max="14356" width="4.42578125" bestFit="1" customWidth="1"/>
    <col min="14357" max="14358" width="4.140625" bestFit="1" customWidth="1"/>
    <col min="14359" max="14359" width="5.5703125" bestFit="1" customWidth="1"/>
    <col min="14360" max="14360" width="4.140625" bestFit="1" customWidth="1"/>
    <col min="14361" max="14361" width="12.42578125" customWidth="1"/>
    <col min="14362" max="14362" width="6.7109375" customWidth="1"/>
    <col min="14363" max="14363" width="6" customWidth="1"/>
    <col min="14593" max="14593" width="4.140625" bestFit="1" customWidth="1"/>
    <col min="14594" max="14594" width="39.42578125" customWidth="1"/>
    <col min="14595" max="14595" width="41.5703125" customWidth="1"/>
    <col min="14596" max="14596" width="4.42578125" bestFit="1" customWidth="1"/>
    <col min="14597" max="14597" width="5.28515625" customWidth="1"/>
    <col min="14598" max="14599" width="4.42578125" bestFit="1" customWidth="1"/>
    <col min="14600" max="14600" width="4.140625" bestFit="1" customWidth="1"/>
    <col min="14601" max="14601" width="4.42578125" bestFit="1" customWidth="1"/>
    <col min="14602" max="14603" width="4.140625" bestFit="1" customWidth="1"/>
    <col min="14604" max="14604" width="4.42578125" bestFit="1" customWidth="1"/>
    <col min="14605" max="14605" width="4.140625" bestFit="1" customWidth="1"/>
    <col min="14606" max="14606" width="9.7109375" customWidth="1"/>
    <col min="14607" max="14607" width="4.140625" bestFit="1" customWidth="1"/>
    <col min="14608" max="14608" width="4.42578125" bestFit="1" customWidth="1"/>
    <col min="14609" max="14609" width="4.140625" bestFit="1" customWidth="1"/>
    <col min="14610" max="14610" width="4.42578125" bestFit="1" customWidth="1"/>
    <col min="14611" max="14611" width="4.140625" bestFit="1" customWidth="1"/>
    <col min="14612" max="14612" width="4.42578125" bestFit="1" customWidth="1"/>
    <col min="14613" max="14614" width="4.140625" bestFit="1" customWidth="1"/>
    <col min="14615" max="14615" width="5.5703125" bestFit="1" customWidth="1"/>
    <col min="14616" max="14616" width="4.140625" bestFit="1" customWidth="1"/>
    <col min="14617" max="14617" width="12.42578125" customWidth="1"/>
    <col min="14618" max="14618" width="6.7109375" customWidth="1"/>
    <col min="14619" max="14619" width="6" customWidth="1"/>
    <col min="14849" max="14849" width="4.140625" bestFit="1" customWidth="1"/>
    <col min="14850" max="14850" width="39.42578125" customWidth="1"/>
    <col min="14851" max="14851" width="41.5703125" customWidth="1"/>
    <col min="14852" max="14852" width="4.42578125" bestFit="1" customWidth="1"/>
    <col min="14853" max="14853" width="5.28515625" customWidth="1"/>
    <col min="14854" max="14855" width="4.42578125" bestFit="1" customWidth="1"/>
    <col min="14856" max="14856" width="4.140625" bestFit="1" customWidth="1"/>
    <col min="14857" max="14857" width="4.42578125" bestFit="1" customWidth="1"/>
    <col min="14858" max="14859" width="4.140625" bestFit="1" customWidth="1"/>
    <col min="14860" max="14860" width="4.42578125" bestFit="1" customWidth="1"/>
    <col min="14861" max="14861" width="4.140625" bestFit="1" customWidth="1"/>
    <col min="14862" max="14862" width="9.7109375" customWidth="1"/>
    <col min="14863" max="14863" width="4.140625" bestFit="1" customWidth="1"/>
    <col min="14864" max="14864" width="4.42578125" bestFit="1" customWidth="1"/>
    <col min="14865" max="14865" width="4.140625" bestFit="1" customWidth="1"/>
    <col min="14866" max="14866" width="4.42578125" bestFit="1" customWidth="1"/>
    <col min="14867" max="14867" width="4.140625" bestFit="1" customWidth="1"/>
    <col min="14868" max="14868" width="4.42578125" bestFit="1" customWidth="1"/>
    <col min="14869" max="14870" width="4.140625" bestFit="1" customWidth="1"/>
    <col min="14871" max="14871" width="5.5703125" bestFit="1" customWidth="1"/>
    <col min="14872" max="14872" width="4.140625" bestFit="1" customWidth="1"/>
    <col min="14873" max="14873" width="12.42578125" customWidth="1"/>
    <col min="14874" max="14874" width="6.7109375" customWidth="1"/>
    <col min="14875" max="14875" width="6" customWidth="1"/>
    <col min="15105" max="15105" width="4.140625" bestFit="1" customWidth="1"/>
    <col min="15106" max="15106" width="39.42578125" customWidth="1"/>
    <col min="15107" max="15107" width="41.5703125" customWidth="1"/>
    <col min="15108" max="15108" width="4.42578125" bestFit="1" customWidth="1"/>
    <col min="15109" max="15109" width="5.28515625" customWidth="1"/>
    <col min="15110" max="15111" width="4.42578125" bestFit="1" customWidth="1"/>
    <col min="15112" max="15112" width="4.140625" bestFit="1" customWidth="1"/>
    <col min="15113" max="15113" width="4.42578125" bestFit="1" customWidth="1"/>
    <col min="15114" max="15115" width="4.140625" bestFit="1" customWidth="1"/>
    <col min="15116" max="15116" width="4.42578125" bestFit="1" customWidth="1"/>
    <col min="15117" max="15117" width="4.140625" bestFit="1" customWidth="1"/>
    <col min="15118" max="15118" width="9.7109375" customWidth="1"/>
    <col min="15119" max="15119" width="4.140625" bestFit="1" customWidth="1"/>
    <col min="15120" max="15120" width="4.42578125" bestFit="1" customWidth="1"/>
    <col min="15121" max="15121" width="4.140625" bestFit="1" customWidth="1"/>
    <col min="15122" max="15122" width="4.42578125" bestFit="1" customWidth="1"/>
    <col min="15123" max="15123" width="4.140625" bestFit="1" customWidth="1"/>
    <col min="15124" max="15124" width="4.42578125" bestFit="1" customWidth="1"/>
    <col min="15125" max="15126" width="4.140625" bestFit="1" customWidth="1"/>
    <col min="15127" max="15127" width="5.5703125" bestFit="1" customWidth="1"/>
    <col min="15128" max="15128" width="4.140625" bestFit="1" customWidth="1"/>
    <col min="15129" max="15129" width="12.42578125" customWidth="1"/>
    <col min="15130" max="15130" width="6.7109375" customWidth="1"/>
    <col min="15131" max="15131" width="6" customWidth="1"/>
    <col min="15361" max="15361" width="4.140625" bestFit="1" customWidth="1"/>
    <col min="15362" max="15362" width="39.42578125" customWidth="1"/>
    <col min="15363" max="15363" width="41.5703125" customWidth="1"/>
    <col min="15364" max="15364" width="4.42578125" bestFit="1" customWidth="1"/>
    <col min="15365" max="15365" width="5.28515625" customWidth="1"/>
    <col min="15366" max="15367" width="4.42578125" bestFit="1" customWidth="1"/>
    <col min="15368" max="15368" width="4.140625" bestFit="1" customWidth="1"/>
    <col min="15369" max="15369" width="4.42578125" bestFit="1" customWidth="1"/>
    <col min="15370" max="15371" width="4.140625" bestFit="1" customWidth="1"/>
    <col min="15372" max="15372" width="4.42578125" bestFit="1" customWidth="1"/>
    <col min="15373" max="15373" width="4.140625" bestFit="1" customWidth="1"/>
    <col min="15374" max="15374" width="9.7109375" customWidth="1"/>
    <col min="15375" max="15375" width="4.140625" bestFit="1" customWidth="1"/>
    <col min="15376" max="15376" width="4.42578125" bestFit="1" customWidth="1"/>
    <col min="15377" max="15377" width="4.140625" bestFit="1" customWidth="1"/>
    <col min="15378" max="15378" width="4.42578125" bestFit="1" customWidth="1"/>
    <col min="15379" max="15379" width="4.140625" bestFit="1" customWidth="1"/>
    <col min="15380" max="15380" width="4.42578125" bestFit="1" customWidth="1"/>
    <col min="15381" max="15382" width="4.140625" bestFit="1" customWidth="1"/>
    <col min="15383" max="15383" width="5.5703125" bestFit="1" customWidth="1"/>
    <col min="15384" max="15384" width="4.140625" bestFit="1" customWidth="1"/>
    <col min="15385" max="15385" width="12.42578125" customWidth="1"/>
    <col min="15386" max="15386" width="6.7109375" customWidth="1"/>
    <col min="15387" max="15387" width="6" customWidth="1"/>
    <col min="15617" max="15617" width="4.140625" bestFit="1" customWidth="1"/>
    <col min="15618" max="15618" width="39.42578125" customWidth="1"/>
    <col min="15619" max="15619" width="41.5703125" customWidth="1"/>
    <col min="15620" max="15620" width="4.42578125" bestFit="1" customWidth="1"/>
    <col min="15621" max="15621" width="5.28515625" customWidth="1"/>
    <col min="15622" max="15623" width="4.42578125" bestFit="1" customWidth="1"/>
    <col min="15624" max="15624" width="4.140625" bestFit="1" customWidth="1"/>
    <col min="15625" max="15625" width="4.42578125" bestFit="1" customWidth="1"/>
    <col min="15626" max="15627" width="4.140625" bestFit="1" customWidth="1"/>
    <col min="15628" max="15628" width="4.42578125" bestFit="1" customWidth="1"/>
    <col min="15629" max="15629" width="4.140625" bestFit="1" customWidth="1"/>
    <col min="15630" max="15630" width="9.7109375" customWidth="1"/>
    <col min="15631" max="15631" width="4.140625" bestFit="1" customWidth="1"/>
    <col min="15632" max="15632" width="4.42578125" bestFit="1" customWidth="1"/>
    <col min="15633" max="15633" width="4.140625" bestFit="1" customWidth="1"/>
    <col min="15634" max="15634" width="4.42578125" bestFit="1" customWidth="1"/>
    <col min="15635" max="15635" width="4.140625" bestFit="1" customWidth="1"/>
    <col min="15636" max="15636" width="4.42578125" bestFit="1" customWidth="1"/>
    <col min="15637" max="15638" width="4.140625" bestFit="1" customWidth="1"/>
    <col min="15639" max="15639" width="5.5703125" bestFit="1" customWidth="1"/>
    <col min="15640" max="15640" width="4.140625" bestFit="1" customWidth="1"/>
    <col min="15641" max="15641" width="12.42578125" customWidth="1"/>
    <col min="15642" max="15642" width="6.7109375" customWidth="1"/>
    <col min="15643" max="15643" width="6" customWidth="1"/>
    <col min="15873" max="15873" width="4.140625" bestFit="1" customWidth="1"/>
    <col min="15874" max="15874" width="39.42578125" customWidth="1"/>
    <col min="15875" max="15875" width="41.5703125" customWidth="1"/>
    <col min="15876" max="15876" width="4.42578125" bestFit="1" customWidth="1"/>
    <col min="15877" max="15877" width="5.28515625" customWidth="1"/>
    <col min="15878" max="15879" width="4.42578125" bestFit="1" customWidth="1"/>
    <col min="15880" max="15880" width="4.140625" bestFit="1" customWidth="1"/>
    <col min="15881" max="15881" width="4.42578125" bestFit="1" customWidth="1"/>
    <col min="15882" max="15883" width="4.140625" bestFit="1" customWidth="1"/>
    <col min="15884" max="15884" width="4.42578125" bestFit="1" customWidth="1"/>
    <col min="15885" max="15885" width="4.140625" bestFit="1" customWidth="1"/>
    <col min="15886" max="15886" width="9.7109375" customWidth="1"/>
    <col min="15887" max="15887" width="4.140625" bestFit="1" customWidth="1"/>
    <col min="15888" max="15888" width="4.42578125" bestFit="1" customWidth="1"/>
    <col min="15889" max="15889" width="4.140625" bestFit="1" customWidth="1"/>
    <col min="15890" max="15890" width="4.42578125" bestFit="1" customWidth="1"/>
    <col min="15891" max="15891" width="4.140625" bestFit="1" customWidth="1"/>
    <col min="15892" max="15892" width="4.42578125" bestFit="1" customWidth="1"/>
    <col min="15893" max="15894" width="4.140625" bestFit="1" customWidth="1"/>
    <col min="15895" max="15895" width="5.5703125" bestFit="1" customWidth="1"/>
    <col min="15896" max="15896" width="4.140625" bestFit="1" customWidth="1"/>
    <col min="15897" max="15897" width="12.42578125" customWidth="1"/>
    <col min="15898" max="15898" width="6.7109375" customWidth="1"/>
    <col min="15899" max="15899" width="6" customWidth="1"/>
    <col min="16129" max="16129" width="4.140625" bestFit="1" customWidth="1"/>
    <col min="16130" max="16130" width="39.42578125" customWidth="1"/>
    <col min="16131" max="16131" width="41.5703125" customWidth="1"/>
    <col min="16132" max="16132" width="4.42578125" bestFit="1" customWidth="1"/>
    <col min="16133" max="16133" width="5.28515625" customWidth="1"/>
    <col min="16134" max="16135" width="4.42578125" bestFit="1" customWidth="1"/>
    <col min="16136" max="16136" width="4.140625" bestFit="1" customWidth="1"/>
    <col min="16137" max="16137" width="4.42578125" bestFit="1" customWidth="1"/>
    <col min="16138" max="16139" width="4.140625" bestFit="1" customWidth="1"/>
    <col min="16140" max="16140" width="4.42578125" bestFit="1" customWidth="1"/>
    <col min="16141" max="16141" width="4.140625" bestFit="1" customWidth="1"/>
    <col min="16142" max="16142" width="9.7109375" customWidth="1"/>
    <col min="16143" max="16143" width="4.140625" bestFit="1" customWidth="1"/>
    <col min="16144" max="16144" width="4.42578125" bestFit="1" customWidth="1"/>
    <col min="16145" max="16145" width="4.140625" bestFit="1" customWidth="1"/>
    <col min="16146" max="16146" width="4.42578125" bestFit="1" customWidth="1"/>
    <col min="16147" max="16147" width="4.140625" bestFit="1" customWidth="1"/>
    <col min="16148" max="16148" width="4.42578125" bestFit="1" customWidth="1"/>
    <col min="16149" max="16150" width="4.140625" bestFit="1" customWidth="1"/>
    <col min="16151" max="16151" width="5.5703125" bestFit="1" customWidth="1"/>
    <col min="16152" max="16152" width="4.140625" bestFit="1" customWidth="1"/>
    <col min="16153" max="16153" width="12.42578125" customWidth="1"/>
    <col min="16154" max="16154" width="6.7109375" customWidth="1"/>
    <col min="16155" max="16155" width="6" customWidth="1"/>
  </cols>
  <sheetData>
    <row r="1" spans="1:32" ht="32.25" thickBot="1">
      <c r="A1" s="4"/>
      <c r="B1" s="9" t="s">
        <v>53</v>
      </c>
      <c r="C1" s="30" t="s">
        <v>62</v>
      </c>
      <c r="D1" s="10"/>
      <c r="E1" s="10"/>
      <c r="F1" s="10"/>
      <c r="G1" s="10"/>
      <c r="H1" s="11"/>
      <c r="I1" s="11"/>
      <c r="J1" s="11"/>
      <c r="K1" s="11"/>
      <c r="L1" s="222"/>
      <c r="M1" s="12"/>
      <c r="N1" s="34"/>
      <c r="O1" s="12"/>
      <c r="P1" s="12"/>
      <c r="Q1" s="12"/>
      <c r="R1" s="12"/>
      <c r="S1" s="12"/>
      <c r="T1" s="12"/>
      <c r="U1" s="12"/>
      <c r="V1" s="12"/>
      <c r="W1" s="12"/>
      <c r="X1" s="34"/>
      <c r="Y1" s="34"/>
      <c r="Z1" s="34"/>
      <c r="AA1" s="34"/>
      <c r="AB1" s="11"/>
      <c r="AC1" s="1"/>
      <c r="AD1" s="1"/>
      <c r="AE1" s="1"/>
      <c r="AF1" s="1"/>
    </row>
    <row r="2" spans="1:32" ht="19.5" thickBot="1">
      <c r="A2" s="5"/>
      <c r="B2" s="56" t="s">
        <v>54</v>
      </c>
      <c r="C2" s="223" t="s">
        <v>125</v>
      </c>
      <c r="D2" s="10"/>
      <c r="E2" s="10"/>
      <c r="F2" s="10"/>
      <c r="G2" s="10"/>
      <c r="H2" s="12"/>
      <c r="I2" s="12"/>
      <c r="J2" s="12"/>
      <c r="K2" s="12"/>
      <c r="L2" s="34"/>
      <c r="M2" s="12"/>
      <c r="N2" s="34"/>
      <c r="O2" s="12"/>
      <c r="P2" s="12"/>
      <c r="Q2" s="12"/>
      <c r="R2" s="12"/>
      <c r="S2" s="12"/>
      <c r="T2" s="12"/>
      <c r="U2" s="12"/>
      <c r="V2" s="12"/>
      <c r="W2" s="12"/>
      <c r="X2" s="34"/>
      <c r="Y2" s="34"/>
      <c r="Z2" s="34"/>
      <c r="AA2" s="34"/>
      <c r="AB2" s="11"/>
      <c r="AC2" s="1"/>
      <c r="AD2" s="1"/>
      <c r="AE2" s="1"/>
      <c r="AF2" s="1"/>
    </row>
    <row r="3" spans="1:32" ht="18.75">
      <c r="A3" s="5"/>
      <c r="B3" s="13" t="s">
        <v>29</v>
      </c>
      <c r="C3" s="31"/>
      <c r="D3" s="10"/>
      <c r="E3" s="10"/>
      <c r="F3" s="10"/>
      <c r="G3" s="10"/>
      <c r="H3" s="12"/>
      <c r="I3" s="12"/>
      <c r="J3" s="12"/>
      <c r="K3" s="12"/>
      <c r="L3" s="34"/>
      <c r="M3" s="12"/>
      <c r="N3" s="34"/>
      <c r="O3" s="12"/>
      <c r="P3" s="12"/>
      <c r="Q3" s="12"/>
      <c r="R3" s="12"/>
      <c r="S3" s="12"/>
      <c r="T3" s="12"/>
      <c r="U3" s="12"/>
      <c r="V3" s="12"/>
      <c r="W3" s="12"/>
      <c r="X3" s="34"/>
      <c r="Y3" s="34"/>
      <c r="Z3" s="34"/>
      <c r="AA3" s="34"/>
      <c r="AB3" s="11"/>
      <c r="AC3" s="1"/>
      <c r="AD3" s="1"/>
      <c r="AE3" s="1"/>
      <c r="AF3" s="1"/>
    </row>
    <row r="4" spans="1:32" ht="18.75">
      <c r="A4" s="5"/>
      <c r="B4" s="13" t="s">
        <v>26</v>
      </c>
      <c r="C4" s="14" t="s">
        <v>28</v>
      </c>
      <c r="D4" s="10"/>
      <c r="E4" s="10"/>
      <c r="F4" s="10"/>
      <c r="G4" s="10"/>
      <c r="H4" s="12"/>
      <c r="I4" s="12"/>
      <c r="J4" s="12"/>
      <c r="K4" s="12"/>
      <c r="L4" s="34"/>
      <c r="M4" s="12"/>
      <c r="N4" s="22"/>
      <c r="O4" s="12"/>
      <c r="P4" s="12"/>
      <c r="Q4" s="12"/>
      <c r="R4" s="12"/>
      <c r="S4" s="12"/>
      <c r="T4" s="12"/>
      <c r="U4" s="12"/>
      <c r="V4" s="12"/>
      <c r="W4" s="12"/>
      <c r="X4" s="34"/>
      <c r="Y4" s="34"/>
      <c r="Z4" s="34"/>
      <c r="AA4" s="34"/>
      <c r="AB4" s="11"/>
      <c r="AC4" s="1"/>
      <c r="AD4" s="1"/>
      <c r="AE4" s="1"/>
      <c r="AF4" s="1"/>
    </row>
    <row r="5" spans="1:32" ht="18.75">
      <c r="A5" s="5"/>
      <c r="B5" s="13" t="s">
        <v>24</v>
      </c>
      <c r="C5" s="14" t="s">
        <v>72</v>
      </c>
      <c r="D5" s="10"/>
      <c r="E5" s="10"/>
      <c r="F5" s="10"/>
      <c r="G5" s="10"/>
      <c r="H5" s="12"/>
      <c r="I5" s="12"/>
      <c r="J5" s="12"/>
      <c r="K5" s="12"/>
      <c r="L5" s="34"/>
      <c r="M5" s="12"/>
      <c r="N5" s="34"/>
      <c r="O5" s="12"/>
      <c r="P5" s="12"/>
      <c r="Q5" s="12"/>
      <c r="R5" s="12"/>
      <c r="S5" s="12"/>
      <c r="T5" s="12"/>
      <c r="U5" s="12"/>
      <c r="V5" s="12"/>
      <c r="W5" s="12"/>
      <c r="X5" s="34"/>
      <c r="Y5" s="34"/>
      <c r="Z5" s="34"/>
      <c r="AA5" s="34"/>
      <c r="AB5" s="11"/>
      <c r="AC5" s="1"/>
      <c r="AD5" s="1"/>
      <c r="AE5" s="1"/>
      <c r="AF5" s="1"/>
    </row>
    <row r="6" spans="1:32" ht="18.75">
      <c r="A6" s="5"/>
      <c r="B6" s="13" t="s">
        <v>25</v>
      </c>
      <c r="C6" s="14" t="s">
        <v>27</v>
      </c>
      <c r="D6" s="10"/>
      <c r="E6" s="10"/>
      <c r="F6" s="10"/>
      <c r="G6" s="10"/>
      <c r="H6" s="12"/>
      <c r="I6" s="12"/>
      <c r="J6" s="12"/>
      <c r="K6" s="12"/>
      <c r="L6" s="34"/>
      <c r="M6" s="12"/>
      <c r="N6" s="34"/>
      <c r="O6" s="12"/>
      <c r="P6" s="12"/>
      <c r="Q6" s="12"/>
      <c r="R6" s="12"/>
      <c r="S6" s="12"/>
      <c r="T6" s="12"/>
      <c r="U6" s="12"/>
      <c r="V6" s="12"/>
      <c r="W6" s="12"/>
      <c r="X6" s="34"/>
      <c r="Y6" s="34"/>
      <c r="Z6" s="34"/>
      <c r="AA6" s="34"/>
      <c r="AB6" s="11"/>
      <c r="AC6" s="1"/>
      <c r="AD6" s="1"/>
      <c r="AE6" s="1"/>
      <c r="AF6" s="1"/>
    </row>
    <row r="7" spans="1:32" ht="18.75">
      <c r="A7" s="5"/>
      <c r="B7" s="56" t="s">
        <v>23</v>
      </c>
      <c r="C7" s="58" t="s">
        <v>126</v>
      </c>
      <c r="D7" s="10"/>
      <c r="E7" s="166" t="s">
        <v>172</v>
      </c>
      <c r="F7" s="10"/>
      <c r="G7" s="10"/>
      <c r="H7" s="12"/>
      <c r="I7" s="12"/>
      <c r="J7" s="12"/>
      <c r="K7" s="12"/>
      <c r="L7" s="34"/>
      <c r="M7" s="12"/>
      <c r="N7" s="34"/>
      <c r="O7" s="12"/>
      <c r="P7" s="12"/>
      <c r="Q7" s="12"/>
      <c r="R7" s="12"/>
      <c r="S7" s="12"/>
      <c r="T7" s="12"/>
      <c r="U7" s="12"/>
      <c r="V7" s="12"/>
      <c r="W7" s="12"/>
      <c r="X7" s="34"/>
      <c r="Y7" s="34"/>
      <c r="Z7" s="34"/>
      <c r="AA7" s="34"/>
      <c r="AB7" s="11"/>
      <c r="AC7" s="1"/>
      <c r="AD7" s="1"/>
      <c r="AE7" s="1"/>
      <c r="AF7" s="1"/>
    </row>
    <row r="8" spans="1:32" ht="19.5" thickBot="1">
      <c r="A8" s="5"/>
      <c r="B8" s="15" t="s">
        <v>22</v>
      </c>
      <c r="C8" s="55" t="s">
        <v>240</v>
      </c>
      <c r="D8" s="10"/>
      <c r="E8" s="412" t="s">
        <v>237</v>
      </c>
      <c r="F8" s="10"/>
      <c r="G8" s="10"/>
      <c r="H8" s="12"/>
      <c r="I8" s="10"/>
      <c r="J8" s="12"/>
      <c r="K8" s="12"/>
      <c r="L8" s="34"/>
      <c r="M8" s="12"/>
      <c r="N8" s="34"/>
      <c r="O8" s="12"/>
      <c r="P8" s="12"/>
      <c r="Q8" s="12"/>
      <c r="R8" s="12"/>
      <c r="S8" s="12"/>
      <c r="T8" s="12"/>
      <c r="U8" s="12"/>
      <c r="V8" s="12"/>
      <c r="W8" s="12"/>
      <c r="X8" s="34"/>
      <c r="Y8" s="34"/>
      <c r="Z8" s="34"/>
      <c r="AA8" s="34"/>
      <c r="AB8" s="11"/>
      <c r="AC8" s="1"/>
      <c r="AD8" s="1"/>
      <c r="AE8" s="1"/>
      <c r="AF8" s="1"/>
    </row>
    <row r="9" spans="1:32" ht="19.5" thickBot="1">
      <c r="A9" s="5"/>
      <c r="B9" s="16"/>
      <c r="C9" s="17"/>
      <c r="D9" s="10"/>
      <c r="E9" s="10"/>
      <c r="F9" s="10"/>
      <c r="G9" s="10"/>
      <c r="H9" s="12"/>
      <c r="I9" s="12"/>
      <c r="J9" s="12"/>
      <c r="K9" s="12"/>
      <c r="L9" s="34"/>
      <c r="M9" s="12"/>
      <c r="N9" s="34"/>
      <c r="O9" s="12"/>
      <c r="P9" s="12"/>
      <c r="Q9" s="12"/>
      <c r="R9" s="12"/>
      <c r="S9" s="12"/>
      <c r="T9" s="12"/>
      <c r="U9" s="12"/>
      <c r="V9" s="12"/>
      <c r="W9" s="12"/>
      <c r="X9" s="34"/>
      <c r="Y9" s="34"/>
      <c r="Z9" s="34"/>
      <c r="AA9" s="34"/>
      <c r="AB9" s="11"/>
      <c r="AC9" s="1"/>
      <c r="AD9" s="1"/>
      <c r="AE9" s="1"/>
      <c r="AF9" s="1"/>
    </row>
    <row r="10" spans="1:32" ht="18.75">
      <c r="A10" s="5"/>
      <c r="B10" s="18" t="s">
        <v>9</v>
      </c>
      <c r="C10" s="19" t="s">
        <v>14</v>
      </c>
      <c r="D10" s="10"/>
      <c r="E10" s="10"/>
      <c r="F10" s="10"/>
      <c r="G10" s="10"/>
      <c r="H10" s="12"/>
      <c r="I10" s="12"/>
      <c r="J10" s="12"/>
      <c r="K10" s="12"/>
      <c r="L10" s="34"/>
      <c r="M10" s="12"/>
      <c r="N10" s="34"/>
      <c r="O10" s="12"/>
      <c r="P10" s="12"/>
      <c r="Q10" s="12"/>
      <c r="R10" s="12"/>
      <c r="S10" s="12"/>
      <c r="T10" s="12"/>
      <c r="U10" s="12"/>
      <c r="V10" s="12"/>
      <c r="W10" s="12"/>
      <c r="X10" s="34"/>
      <c r="Y10" s="34"/>
      <c r="Z10" s="34"/>
      <c r="AA10" s="34"/>
      <c r="AB10" s="11"/>
      <c r="AC10" s="1"/>
      <c r="AD10" s="1"/>
      <c r="AE10" s="1"/>
      <c r="AF10" s="1"/>
    </row>
    <row r="11" spans="1:32" ht="18.75">
      <c r="A11" s="5"/>
      <c r="B11" s="20" t="s">
        <v>2</v>
      </c>
      <c r="C11" s="21" t="s">
        <v>13</v>
      </c>
      <c r="D11" s="10"/>
      <c r="E11" s="10"/>
      <c r="F11" s="11"/>
      <c r="G11" s="22"/>
      <c r="H11" s="12"/>
      <c r="I11" s="12"/>
      <c r="J11" s="12"/>
      <c r="K11" s="12"/>
      <c r="L11" s="34"/>
      <c r="M11" s="12"/>
      <c r="N11" s="34"/>
      <c r="O11" s="12"/>
      <c r="P11" s="12"/>
      <c r="Q11" s="12"/>
      <c r="R11" s="12"/>
      <c r="S11" s="12"/>
      <c r="T11" s="12"/>
      <c r="U11" s="12"/>
      <c r="V11" s="12"/>
      <c r="W11" s="12"/>
      <c r="X11" s="34"/>
      <c r="Y11" s="34"/>
      <c r="Z11" s="34"/>
      <c r="AA11" s="34"/>
      <c r="AB11" s="11"/>
      <c r="AC11" s="1"/>
      <c r="AD11" s="1"/>
      <c r="AE11" s="1"/>
      <c r="AF11" s="1"/>
    </row>
    <row r="12" spans="1:32" ht="18.75">
      <c r="A12" s="5"/>
      <c r="B12" s="20" t="s">
        <v>10</v>
      </c>
      <c r="C12" s="21" t="s">
        <v>15</v>
      </c>
      <c r="D12" s="10"/>
      <c r="E12" s="10"/>
      <c r="F12" s="11"/>
      <c r="G12" s="22"/>
      <c r="H12" s="12"/>
      <c r="I12" s="12"/>
      <c r="J12" s="12"/>
      <c r="K12" s="12"/>
      <c r="L12" s="34"/>
      <c r="M12" s="12"/>
      <c r="N12" s="34"/>
      <c r="O12" s="12"/>
      <c r="P12" s="12"/>
      <c r="Q12" s="12"/>
      <c r="R12" s="12"/>
      <c r="S12" s="12"/>
      <c r="T12" s="12"/>
      <c r="U12" s="12"/>
      <c r="V12" s="12"/>
      <c r="W12" s="12"/>
      <c r="X12" s="34"/>
      <c r="Y12" s="34"/>
      <c r="Z12" s="34"/>
      <c r="AA12" s="34"/>
      <c r="AB12" s="11"/>
      <c r="AC12" s="1"/>
      <c r="AD12" s="1"/>
      <c r="AE12" s="1"/>
      <c r="AF12" s="1"/>
    </row>
    <row r="13" spans="1:32" ht="18.75">
      <c r="A13" s="5"/>
      <c r="B13" s="20" t="s">
        <v>11</v>
      </c>
      <c r="C13" s="21" t="s">
        <v>16</v>
      </c>
      <c r="D13" s="10"/>
      <c r="E13" s="10"/>
      <c r="F13" s="11"/>
      <c r="G13" s="22"/>
      <c r="H13" s="12"/>
      <c r="I13" s="12"/>
      <c r="J13" s="12"/>
      <c r="K13" s="12"/>
      <c r="L13" s="34"/>
      <c r="M13" s="12"/>
      <c r="N13" s="34"/>
      <c r="O13" s="12"/>
      <c r="P13" s="12"/>
      <c r="Q13" s="12"/>
      <c r="R13" s="12"/>
      <c r="S13" s="12"/>
      <c r="T13" s="12"/>
      <c r="U13" s="12"/>
      <c r="V13" s="12"/>
      <c r="W13" s="12"/>
      <c r="X13" s="34"/>
      <c r="Y13" s="34"/>
      <c r="Z13" s="34"/>
      <c r="AA13" s="34"/>
      <c r="AB13" s="11"/>
      <c r="AC13" s="1"/>
      <c r="AD13" s="1"/>
      <c r="AE13" s="1"/>
      <c r="AF13" s="1"/>
    </row>
    <row r="14" spans="1:32" ht="18.75">
      <c r="A14" s="5"/>
      <c r="B14" s="20" t="s">
        <v>127</v>
      </c>
      <c r="C14" s="21" t="s">
        <v>128</v>
      </c>
      <c r="D14" s="10"/>
      <c r="E14" s="10"/>
      <c r="F14" s="11"/>
      <c r="G14" s="22"/>
      <c r="H14" s="12"/>
      <c r="I14" s="12"/>
      <c r="J14" s="12"/>
      <c r="K14" s="12"/>
      <c r="L14" s="34"/>
      <c r="M14" s="12"/>
      <c r="N14" s="34"/>
      <c r="O14" s="12"/>
      <c r="P14" s="12"/>
      <c r="Q14" s="12"/>
      <c r="R14" s="12"/>
      <c r="S14" s="12"/>
      <c r="T14" s="12"/>
      <c r="U14" s="12"/>
      <c r="V14" s="12"/>
      <c r="W14" s="12"/>
      <c r="X14" s="34"/>
      <c r="Y14" s="34"/>
      <c r="Z14" s="34"/>
      <c r="AA14" s="34"/>
      <c r="AB14" s="11"/>
      <c r="AC14" s="1"/>
      <c r="AD14" s="1"/>
      <c r="AE14" s="1"/>
      <c r="AF14" s="1"/>
    </row>
    <row r="15" spans="1:32" ht="18.75">
      <c r="A15" s="5"/>
      <c r="B15" s="20" t="s">
        <v>18</v>
      </c>
      <c r="C15" s="21" t="s">
        <v>17</v>
      </c>
      <c r="D15" s="10"/>
      <c r="E15" s="10"/>
      <c r="F15" s="11"/>
      <c r="G15" s="22"/>
      <c r="H15" s="12"/>
      <c r="I15" s="12"/>
      <c r="J15" s="12"/>
      <c r="K15" s="12"/>
      <c r="L15" s="34"/>
      <c r="M15" s="12"/>
      <c r="N15" s="34"/>
      <c r="O15" s="12"/>
      <c r="P15" s="12"/>
      <c r="Q15" s="12"/>
      <c r="R15" s="12"/>
      <c r="S15" s="12"/>
      <c r="T15" s="12"/>
      <c r="U15" s="12"/>
      <c r="V15" s="12"/>
      <c r="W15" s="12"/>
      <c r="X15" s="34"/>
      <c r="Y15" s="34"/>
      <c r="Z15" s="34"/>
      <c r="AA15" s="34"/>
      <c r="AB15" s="11"/>
      <c r="AC15" s="1"/>
      <c r="AD15" s="1"/>
      <c r="AE15" s="1"/>
      <c r="AF15" s="1"/>
    </row>
    <row r="16" spans="1:32" ht="18.75">
      <c r="A16" s="5"/>
      <c r="B16" s="20" t="s">
        <v>3</v>
      </c>
      <c r="C16" s="21" t="s">
        <v>1</v>
      </c>
      <c r="D16" s="10"/>
      <c r="E16" s="10"/>
      <c r="F16" s="11"/>
      <c r="G16" s="22"/>
      <c r="H16" s="12"/>
      <c r="I16" s="12"/>
      <c r="J16" s="12"/>
      <c r="K16" s="12"/>
      <c r="L16" s="34"/>
      <c r="M16" s="12"/>
      <c r="N16" s="34"/>
      <c r="O16" s="12"/>
      <c r="P16" s="12"/>
      <c r="Q16" s="12"/>
      <c r="R16" s="12"/>
      <c r="S16" s="12"/>
      <c r="T16" s="12"/>
      <c r="U16" s="12"/>
      <c r="V16" s="12"/>
      <c r="W16" s="12"/>
      <c r="X16" s="34"/>
      <c r="Y16" s="34"/>
      <c r="Z16" s="34"/>
      <c r="AA16" s="34"/>
      <c r="AB16" s="11"/>
      <c r="AC16" s="1"/>
      <c r="AD16" s="1"/>
      <c r="AE16" s="1"/>
      <c r="AF16" s="1"/>
    </row>
    <row r="17" spans="1:34" ht="19.5" thickBot="1">
      <c r="A17" s="5"/>
      <c r="B17" s="23" t="s">
        <v>21</v>
      </c>
      <c r="C17" s="24" t="s">
        <v>12</v>
      </c>
      <c r="D17" s="22"/>
      <c r="E17" s="12"/>
      <c r="F17" s="12"/>
      <c r="G17" s="12"/>
      <c r="H17" s="12"/>
      <c r="I17" s="12"/>
      <c r="J17" s="12"/>
      <c r="K17" s="12"/>
      <c r="L17" s="34"/>
      <c r="M17" s="12"/>
      <c r="N17" s="34"/>
      <c r="O17" s="12"/>
      <c r="P17" s="12"/>
      <c r="Q17" s="12"/>
      <c r="R17" s="12"/>
      <c r="S17" s="12"/>
      <c r="T17" s="12"/>
      <c r="U17" s="12"/>
      <c r="V17" s="12"/>
      <c r="W17" s="12"/>
      <c r="X17" s="34"/>
      <c r="Y17" s="34"/>
      <c r="Z17" s="34"/>
      <c r="AA17" s="34"/>
      <c r="AB17" s="11"/>
      <c r="AC17" s="1"/>
      <c r="AD17" s="1"/>
      <c r="AE17" s="1"/>
      <c r="AF17" s="1"/>
    </row>
    <row r="18" spans="1:34" ht="19.5" thickBot="1">
      <c r="A18" s="5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34"/>
      <c r="M18" s="12"/>
      <c r="N18" s="34"/>
      <c r="O18" s="12"/>
      <c r="P18" s="12"/>
      <c r="Q18" s="12"/>
      <c r="R18" s="12"/>
      <c r="S18" s="12"/>
      <c r="T18" s="12"/>
      <c r="U18" s="12"/>
      <c r="V18" s="12"/>
      <c r="W18" s="12"/>
      <c r="X18" s="34"/>
      <c r="Y18" s="34"/>
      <c r="Z18" s="34"/>
      <c r="AA18" s="43"/>
      <c r="AB18" s="11"/>
      <c r="AC18" s="1"/>
      <c r="AD18" s="1"/>
      <c r="AE18" s="1"/>
      <c r="AF18" s="1"/>
    </row>
    <row r="19" spans="1:34" ht="15.75" thickBot="1">
      <c r="A19" s="561" t="s">
        <v>55</v>
      </c>
      <c r="B19" s="577" t="s">
        <v>129</v>
      </c>
      <c r="C19" s="575" t="s">
        <v>6</v>
      </c>
      <c r="D19" s="563" t="s">
        <v>7</v>
      </c>
      <c r="E19" s="564"/>
      <c r="F19" s="564"/>
      <c r="G19" s="564"/>
      <c r="H19" s="564"/>
      <c r="I19" s="564"/>
      <c r="J19" s="564"/>
      <c r="K19" s="564"/>
      <c r="L19" s="564"/>
      <c r="M19" s="564"/>
      <c r="N19" s="564"/>
      <c r="O19" s="564"/>
      <c r="P19" s="564"/>
      <c r="Q19" s="564"/>
      <c r="R19" s="564"/>
      <c r="S19" s="564"/>
      <c r="T19" s="564"/>
      <c r="U19" s="564"/>
      <c r="V19" s="564"/>
      <c r="W19" s="564"/>
      <c r="X19" s="564"/>
      <c r="Y19" s="564"/>
      <c r="Z19" s="661" t="s">
        <v>32</v>
      </c>
      <c r="AA19" s="656" t="s">
        <v>31</v>
      </c>
      <c r="AB19" s="667" t="s">
        <v>326</v>
      </c>
      <c r="AC19" s="668" t="s">
        <v>327</v>
      </c>
      <c r="AD19" s="2"/>
      <c r="AE19" s="2"/>
      <c r="AF19" s="2"/>
      <c r="AG19" s="3"/>
      <c r="AH19" s="3"/>
    </row>
    <row r="20" spans="1:34" ht="15.75" thickBot="1">
      <c r="A20" s="561"/>
      <c r="B20" s="577"/>
      <c r="C20" s="576"/>
      <c r="D20" s="567" t="s">
        <v>249</v>
      </c>
      <c r="E20" s="568"/>
      <c r="F20" s="568"/>
      <c r="G20" s="568"/>
      <c r="H20" s="568"/>
      <c r="I20" s="568"/>
      <c r="J20" s="568"/>
      <c r="K20" s="568"/>
      <c r="L20" s="568"/>
      <c r="M20" s="568"/>
      <c r="N20" s="569"/>
      <c r="O20" s="565" t="s">
        <v>250</v>
      </c>
      <c r="P20" s="566"/>
      <c r="Q20" s="566"/>
      <c r="R20" s="566"/>
      <c r="S20" s="566"/>
      <c r="T20" s="566"/>
      <c r="U20" s="566"/>
      <c r="V20" s="565"/>
      <c r="W20" s="566"/>
      <c r="X20" s="566"/>
      <c r="Y20" s="566"/>
      <c r="Z20" s="662"/>
      <c r="AA20" s="657"/>
      <c r="AB20" s="669"/>
      <c r="AC20" s="670"/>
      <c r="AD20" s="2"/>
      <c r="AE20" s="2"/>
      <c r="AF20" s="2"/>
      <c r="AG20" s="3"/>
      <c r="AH20" s="3"/>
    </row>
    <row r="21" spans="1:34" ht="101.25" thickBot="1">
      <c r="A21" s="562"/>
      <c r="B21" s="575"/>
      <c r="C21" s="576"/>
      <c r="D21" s="70" t="s">
        <v>9</v>
      </c>
      <c r="E21" s="71" t="s">
        <v>2</v>
      </c>
      <c r="F21" s="71" t="s">
        <v>10</v>
      </c>
      <c r="G21" s="71" t="s">
        <v>11</v>
      </c>
      <c r="H21" s="71" t="s">
        <v>105</v>
      </c>
      <c r="I21" s="71" t="s">
        <v>18</v>
      </c>
      <c r="J21" s="71" t="s">
        <v>1</v>
      </c>
      <c r="K21" s="72" t="s">
        <v>12</v>
      </c>
      <c r="L21" s="73" t="s">
        <v>8</v>
      </c>
      <c r="M21" s="74" t="s">
        <v>0</v>
      </c>
      <c r="N21" s="75" t="s">
        <v>30</v>
      </c>
      <c r="O21" s="71" t="s">
        <v>9</v>
      </c>
      <c r="P21" s="70" t="s">
        <v>2</v>
      </c>
      <c r="Q21" s="71" t="s">
        <v>10</v>
      </c>
      <c r="R21" s="71" t="s">
        <v>11</v>
      </c>
      <c r="S21" s="71" t="s">
        <v>105</v>
      </c>
      <c r="T21" s="71" t="s">
        <v>18</v>
      </c>
      <c r="U21" s="71" t="s">
        <v>1</v>
      </c>
      <c r="V21" s="72" t="s">
        <v>12</v>
      </c>
      <c r="W21" s="73" t="s">
        <v>8</v>
      </c>
      <c r="X21" s="74" t="s">
        <v>0</v>
      </c>
      <c r="Y21" s="75" t="s">
        <v>30</v>
      </c>
      <c r="Z21" s="663"/>
      <c r="AA21" s="657"/>
      <c r="AB21" s="676"/>
      <c r="AC21" s="677"/>
      <c r="AD21" s="2"/>
      <c r="AE21" s="2"/>
      <c r="AF21" s="2"/>
      <c r="AG21" s="3"/>
      <c r="AH21" s="3"/>
    </row>
    <row r="22" spans="1:34" ht="25.5">
      <c r="A22" s="224" t="s">
        <v>36</v>
      </c>
      <c r="B22" s="433" t="s">
        <v>229</v>
      </c>
      <c r="C22" s="225" t="s">
        <v>95</v>
      </c>
      <c r="D22" s="107"/>
      <c r="E22" s="226"/>
      <c r="F22" s="108"/>
      <c r="G22" s="108" t="s">
        <v>130</v>
      </c>
      <c r="H22" s="108"/>
      <c r="I22" s="108"/>
      <c r="J22" s="108"/>
      <c r="K22" s="109"/>
      <c r="L22" s="352">
        <v>240</v>
      </c>
      <c r="M22" s="127" t="s">
        <v>131</v>
      </c>
      <c r="N22" s="227"/>
      <c r="O22" s="144"/>
      <c r="P22" s="108"/>
      <c r="Q22" s="108"/>
      <c r="R22" s="108" t="s">
        <v>130</v>
      </c>
      <c r="S22" s="108"/>
      <c r="T22" s="108"/>
      <c r="U22" s="108"/>
      <c r="V22" s="109"/>
      <c r="W22" s="352">
        <v>240</v>
      </c>
      <c r="X22" s="127" t="s">
        <v>131</v>
      </c>
      <c r="Y22" s="664" t="s">
        <v>150</v>
      </c>
      <c r="Z22" s="228">
        <v>240</v>
      </c>
      <c r="AA22" s="730">
        <v>16</v>
      </c>
      <c r="AB22" s="707">
        <f>AA22*25-Z22</f>
        <v>160</v>
      </c>
      <c r="AC22" s="696">
        <f>Z22+AB22</f>
        <v>400</v>
      </c>
      <c r="AD22" s="2"/>
      <c r="AE22" s="2"/>
      <c r="AF22" s="2"/>
      <c r="AG22" s="3"/>
      <c r="AH22" s="3"/>
    </row>
    <row r="23" spans="1:34" s="234" customFormat="1" ht="25.5">
      <c r="A23" s="224" t="s">
        <v>37</v>
      </c>
      <c r="B23" s="157" t="s">
        <v>230</v>
      </c>
      <c r="C23" s="157" t="s">
        <v>149</v>
      </c>
      <c r="D23" s="229"/>
      <c r="E23" s="230"/>
      <c r="F23" s="114"/>
      <c r="G23" s="114" t="s">
        <v>132</v>
      </c>
      <c r="H23" s="114"/>
      <c r="I23" s="114"/>
      <c r="J23" s="114"/>
      <c r="K23" s="115"/>
      <c r="L23" s="353">
        <v>120</v>
      </c>
      <c r="M23" s="128" t="s">
        <v>133</v>
      </c>
      <c r="N23" s="54"/>
      <c r="O23" s="229"/>
      <c r="P23" s="114"/>
      <c r="Q23" s="114"/>
      <c r="R23" s="114" t="s">
        <v>132</v>
      </c>
      <c r="S23" s="114"/>
      <c r="T23" s="114"/>
      <c r="U23" s="114"/>
      <c r="V23" s="115"/>
      <c r="W23" s="353">
        <v>120</v>
      </c>
      <c r="X23" s="128" t="s">
        <v>133</v>
      </c>
      <c r="Y23" s="665"/>
      <c r="Z23" s="231">
        <v>120</v>
      </c>
      <c r="AA23" s="731">
        <v>8</v>
      </c>
      <c r="AB23" s="708">
        <f t="shared" ref="AB23:AB29" si="0">AA23*25-Z23</f>
        <v>80</v>
      </c>
      <c r="AC23" s="699">
        <f t="shared" ref="AC23:AC29" si="1">Z23+AB23</f>
        <v>200</v>
      </c>
      <c r="AD23" s="232"/>
      <c r="AE23" s="232"/>
      <c r="AF23" s="232"/>
      <c r="AG23" s="233"/>
      <c r="AH23" s="233"/>
    </row>
    <row r="24" spans="1:34" ht="25.5">
      <c r="A24" s="224" t="s">
        <v>38</v>
      </c>
      <c r="B24" s="157" t="s">
        <v>231</v>
      </c>
      <c r="C24" s="151" t="s">
        <v>98</v>
      </c>
      <c r="D24" s="62"/>
      <c r="E24" s="135"/>
      <c r="F24" s="26"/>
      <c r="G24" s="26" t="s">
        <v>132</v>
      </c>
      <c r="H24" s="26"/>
      <c r="I24" s="26"/>
      <c r="J24" s="26"/>
      <c r="K24" s="27"/>
      <c r="L24" s="354">
        <v>120</v>
      </c>
      <c r="M24" s="128" t="s">
        <v>133</v>
      </c>
      <c r="N24" s="54"/>
      <c r="O24" s="62"/>
      <c r="P24" s="26"/>
      <c r="Q24" s="26"/>
      <c r="R24" s="26" t="s">
        <v>132</v>
      </c>
      <c r="S24" s="26"/>
      <c r="T24" s="26"/>
      <c r="U24" s="26"/>
      <c r="V24" s="27"/>
      <c r="W24" s="354">
        <v>120</v>
      </c>
      <c r="X24" s="128" t="s">
        <v>133</v>
      </c>
      <c r="Y24" s="665"/>
      <c r="Z24" s="231">
        <v>120</v>
      </c>
      <c r="AA24" s="731">
        <v>8</v>
      </c>
      <c r="AB24" s="708">
        <f t="shared" si="0"/>
        <v>80</v>
      </c>
      <c r="AC24" s="699">
        <f t="shared" si="1"/>
        <v>200</v>
      </c>
      <c r="AD24" s="2"/>
      <c r="AE24" s="2"/>
      <c r="AF24" s="2"/>
      <c r="AG24" s="3"/>
      <c r="AH24" s="3"/>
    </row>
    <row r="25" spans="1:34" ht="26.25">
      <c r="A25" s="224" t="s">
        <v>39</v>
      </c>
      <c r="B25" s="235" t="s">
        <v>236</v>
      </c>
      <c r="C25" s="53" t="s">
        <v>114</v>
      </c>
      <c r="D25" s="62"/>
      <c r="E25" s="135"/>
      <c r="F25" s="26"/>
      <c r="G25" s="26" t="s">
        <v>134</v>
      </c>
      <c r="H25" s="26"/>
      <c r="I25" s="26"/>
      <c r="J25" s="26"/>
      <c r="K25" s="27"/>
      <c r="L25" s="354">
        <v>60</v>
      </c>
      <c r="M25" s="129" t="s">
        <v>135</v>
      </c>
      <c r="N25" s="54"/>
      <c r="O25" s="62"/>
      <c r="P25" s="26"/>
      <c r="Q25" s="26"/>
      <c r="R25" s="26" t="s">
        <v>134</v>
      </c>
      <c r="S25" s="26"/>
      <c r="T25" s="26"/>
      <c r="U25" s="26"/>
      <c r="V25" s="27"/>
      <c r="W25" s="354">
        <v>60</v>
      </c>
      <c r="X25" s="129" t="s">
        <v>135</v>
      </c>
      <c r="Y25" s="665"/>
      <c r="Z25" s="231">
        <v>60</v>
      </c>
      <c r="AA25" s="731">
        <v>4</v>
      </c>
      <c r="AB25" s="708">
        <f t="shared" si="0"/>
        <v>40</v>
      </c>
      <c r="AC25" s="699">
        <f t="shared" si="1"/>
        <v>100</v>
      </c>
      <c r="AD25" s="2"/>
      <c r="AE25" s="2"/>
      <c r="AF25" s="2"/>
      <c r="AG25" s="3"/>
      <c r="AH25" s="3"/>
    </row>
    <row r="26" spans="1:34" ht="25.5">
      <c r="A26" s="224" t="s">
        <v>40</v>
      </c>
      <c r="B26" s="157" t="s">
        <v>235</v>
      </c>
      <c r="C26" s="151" t="s">
        <v>103</v>
      </c>
      <c r="D26" s="62"/>
      <c r="E26" s="135"/>
      <c r="F26" s="26"/>
      <c r="G26" s="26" t="s">
        <v>134</v>
      </c>
      <c r="H26" s="26"/>
      <c r="I26" s="26"/>
      <c r="J26" s="26"/>
      <c r="K26" s="27"/>
      <c r="L26" s="354">
        <v>60</v>
      </c>
      <c r="M26" s="129" t="s">
        <v>135</v>
      </c>
      <c r="N26" s="54"/>
      <c r="O26" s="62"/>
      <c r="P26" s="26"/>
      <c r="Q26" s="26"/>
      <c r="R26" s="26" t="s">
        <v>134</v>
      </c>
      <c r="S26" s="26"/>
      <c r="T26" s="26"/>
      <c r="U26" s="26"/>
      <c r="V26" s="27"/>
      <c r="W26" s="354">
        <v>60</v>
      </c>
      <c r="X26" s="129" t="s">
        <v>135</v>
      </c>
      <c r="Y26" s="665"/>
      <c r="Z26" s="231">
        <v>60</v>
      </c>
      <c r="AA26" s="731">
        <v>4</v>
      </c>
      <c r="AB26" s="708">
        <f t="shared" si="0"/>
        <v>40</v>
      </c>
      <c r="AC26" s="699">
        <f t="shared" si="1"/>
        <v>100</v>
      </c>
      <c r="AD26" s="2"/>
      <c r="AE26" s="2"/>
      <c r="AF26" s="2"/>
      <c r="AG26" s="3"/>
      <c r="AH26" s="3"/>
    </row>
    <row r="27" spans="1:34" ht="25.5">
      <c r="A27" s="224" t="s">
        <v>41</v>
      </c>
      <c r="B27" s="157" t="s">
        <v>234</v>
      </c>
      <c r="C27" s="151" t="s">
        <v>65</v>
      </c>
      <c r="D27" s="62"/>
      <c r="E27" s="135"/>
      <c r="F27" s="26"/>
      <c r="G27" s="26" t="s">
        <v>134</v>
      </c>
      <c r="H27" s="26"/>
      <c r="I27" s="26"/>
      <c r="J27" s="26"/>
      <c r="K27" s="27"/>
      <c r="L27" s="354">
        <v>60</v>
      </c>
      <c r="M27" s="129" t="s">
        <v>135</v>
      </c>
      <c r="N27" s="54"/>
      <c r="O27" s="62"/>
      <c r="P27" s="26"/>
      <c r="Q27" s="26"/>
      <c r="R27" s="26" t="s">
        <v>134</v>
      </c>
      <c r="S27" s="26"/>
      <c r="T27" s="26"/>
      <c r="U27" s="26"/>
      <c r="V27" s="27"/>
      <c r="W27" s="354">
        <v>60</v>
      </c>
      <c r="X27" s="129" t="s">
        <v>135</v>
      </c>
      <c r="Y27" s="665"/>
      <c r="Z27" s="231">
        <v>60</v>
      </c>
      <c r="AA27" s="731">
        <v>4</v>
      </c>
      <c r="AB27" s="708">
        <f t="shared" si="0"/>
        <v>40</v>
      </c>
      <c r="AC27" s="699">
        <f t="shared" si="1"/>
        <v>100</v>
      </c>
      <c r="AD27" s="2"/>
      <c r="AE27" s="2"/>
      <c r="AF27" s="2"/>
      <c r="AG27" s="3"/>
      <c r="AH27" s="3"/>
    </row>
    <row r="28" spans="1:34" ht="26.25">
      <c r="A28" s="224" t="s">
        <v>42</v>
      </c>
      <c r="B28" s="235" t="s">
        <v>233</v>
      </c>
      <c r="C28" s="236"/>
      <c r="D28" s="62"/>
      <c r="E28" s="135"/>
      <c r="F28" s="26"/>
      <c r="G28" s="26" t="s">
        <v>134</v>
      </c>
      <c r="H28" s="26"/>
      <c r="I28" s="26"/>
      <c r="J28" s="26"/>
      <c r="K28" s="27"/>
      <c r="L28" s="354">
        <v>60</v>
      </c>
      <c r="M28" s="129" t="s">
        <v>135</v>
      </c>
      <c r="N28" s="54"/>
      <c r="O28" s="62"/>
      <c r="P28" s="26"/>
      <c r="Q28" s="26"/>
      <c r="R28" s="26" t="s">
        <v>134</v>
      </c>
      <c r="S28" s="26"/>
      <c r="T28" s="26"/>
      <c r="U28" s="26"/>
      <c r="V28" s="27"/>
      <c r="W28" s="354">
        <v>60</v>
      </c>
      <c r="X28" s="129" t="s">
        <v>135</v>
      </c>
      <c r="Y28" s="665"/>
      <c r="Z28" s="231">
        <v>60</v>
      </c>
      <c r="AA28" s="731">
        <v>4</v>
      </c>
      <c r="AB28" s="708">
        <f t="shared" si="0"/>
        <v>40</v>
      </c>
      <c r="AC28" s="699">
        <f t="shared" si="1"/>
        <v>100</v>
      </c>
      <c r="AD28" s="2"/>
      <c r="AE28" s="2"/>
      <c r="AF28" s="2"/>
      <c r="AG28" s="3"/>
      <c r="AH28" s="3"/>
    </row>
    <row r="29" spans="1:34" ht="26.25" thickBot="1">
      <c r="A29" s="224" t="s">
        <v>43</v>
      </c>
      <c r="B29" s="434" t="s">
        <v>232</v>
      </c>
      <c r="C29" s="237"/>
      <c r="D29" s="146"/>
      <c r="E29" s="217"/>
      <c r="F29" s="94"/>
      <c r="G29" s="94" t="s">
        <v>136</v>
      </c>
      <c r="H29" s="94"/>
      <c r="I29" s="94"/>
      <c r="J29" s="94"/>
      <c r="K29" s="95"/>
      <c r="L29" s="355">
        <v>180</v>
      </c>
      <c r="M29" s="356" t="s">
        <v>137</v>
      </c>
      <c r="N29" s="54"/>
      <c r="O29" s="146"/>
      <c r="P29" s="94"/>
      <c r="Q29" s="94"/>
      <c r="R29" s="94" t="s">
        <v>136</v>
      </c>
      <c r="S29" s="94"/>
      <c r="T29" s="94"/>
      <c r="U29" s="94"/>
      <c r="V29" s="95"/>
      <c r="W29" s="355">
        <v>180</v>
      </c>
      <c r="X29" s="356" t="s">
        <v>137</v>
      </c>
      <c r="Y29" s="666"/>
      <c r="Z29" s="238">
        <v>180</v>
      </c>
      <c r="AA29" s="732">
        <v>12</v>
      </c>
      <c r="AB29" s="709">
        <f t="shared" si="0"/>
        <v>120</v>
      </c>
      <c r="AC29" s="700">
        <f t="shared" si="1"/>
        <v>300</v>
      </c>
      <c r="AD29" s="2"/>
      <c r="AE29" s="2"/>
      <c r="AF29" s="2"/>
      <c r="AG29" s="3"/>
      <c r="AH29" s="3"/>
    </row>
    <row r="30" spans="1:34" s="102" customFormat="1" ht="15.75" thickBot="1">
      <c r="A30" s="152"/>
      <c r="B30" s="239"/>
      <c r="C30" s="240"/>
      <c r="D30" s="658" t="s">
        <v>138</v>
      </c>
      <c r="E30" s="659"/>
      <c r="F30" s="659"/>
      <c r="G30" s="659"/>
      <c r="H30" s="659"/>
      <c r="I30" s="659"/>
      <c r="J30" s="659"/>
      <c r="K30" s="659"/>
      <c r="L30" s="659"/>
      <c r="M30" s="659"/>
      <c r="N30" s="659"/>
      <c r="O30" s="659"/>
      <c r="P30" s="659"/>
      <c r="Q30" s="659"/>
      <c r="R30" s="659"/>
      <c r="S30" s="659"/>
      <c r="T30" s="659"/>
      <c r="U30" s="659"/>
      <c r="V30" s="659"/>
      <c r="W30" s="659"/>
      <c r="X30" s="659"/>
      <c r="Y30" s="660"/>
      <c r="Z30" s="241">
        <f>SUM(Z22:Z29)</f>
        <v>900</v>
      </c>
      <c r="AA30" s="733">
        <f>SUM(AA22:AA29)</f>
        <v>60</v>
      </c>
      <c r="AB30" s="691">
        <f>SUM(AB22:AB29)</f>
        <v>600</v>
      </c>
      <c r="AC30" s="692">
        <f>SUM(AC22:AC29)</f>
        <v>1500</v>
      </c>
      <c r="AD30" s="100"/>
      <c r="AE30" s="100"/>
      <c r="AF30" s="100"/>
      <c r="AG30" s="101"/>
      <c r="AH30" s="101"/>
    </row>
    <row r="31" spans="1:34" ht="15">
      <c r="A31" s="2"/>
      <c r="B31" s="175" t="s">
        <v>139</v>
      </c>
      <c r="C31" s="175"/>
      <c r="D31" s="10"/>
      <c r="E31" s="10"/>
      <c r="F31" s="10"/>
      <c r="G31" s="10"/>
      <c r="H31" s="10"/>
      <c r="I31" s="10"/>
      <c r="J31" s="10"/>
      <c r="K31" s="10"/>
      <c r="L31" s="36"/>
      <c r="M31" s="10"/>
      <c r="N31" s="36"/>
      <c r="O31" s="10"/>
      <c r="P31" s="10"/>
      <c r="Q31" s="10"/>
      <c r="R31" s="10"/>
      <c r="S31" s="10"/>
      <c r="T31" s="10"/>
      <c r="U31" s="10"/>
      <c r="V31" s="10"/>
      <c r="W31" s="10"/>
      <c r="X31" s="36"/>
      <c r="Y31" s="36"/>
      <c r="Z31" s="36"/>
      <c r="AA31" s="36"/>
      <c r="AB31" s="11"/>
      <c r="AC31" s="2"/>
      <c r="AD31" s="2"/>
      <c r="AE31" s="2"/>
      <c r="AF31" s="2"/>
      <c r="AG31" s="3"/>
      <c r="AH31" s="3"/>
    </row>
    <row r="32" spans="1:34" ht="15">
      <c r="A32" s="2"/>
      <c r="B32" s="242" t="s">
        <v>151</v>
      </c>
      <c r="C32" s="175"/>
      <c r="D32" s="10"/>
      <c r="E32" s="10"/>
      <c r="F32" s="44"/>
      <c r="G32" s="10"/>
      <c r="H32" s="10"/>
      <c r="I32" s="10"/>
      <c r="J32" s="10"/>
      <c r="K32" s="10"/>
      <c r="L32" s="36"/>
      <c r="M32" s="10"/>
      <c r="N32" s="36"/>
      <c r="O32" s="10"/>
      <c r="P32" s="10"/>
      <c r="Q32" s="10"/>
      <c r="R32" s="10"/>
      <c r="S32" s="10"/>
      <c r="T32" s="10"/>
      <c r="U32" s="10"/>
      <c r="V32" s="10"/>
      <c r="W32" s="10"/>
      <c r="X32" s="36"/>
      <c r="Y32" s="36"/>
      <c r="Z32" s="36"/>
      <c r="AA32" s="36"/>
      <c r="AB32" s="10"/>
      <c r="AC32" s="2"/>
      <c r="AD32" s="2"/>
      <c r="AE32" s="2"/>
      <c r="AF32" s="2"/>
      <c r="AG32" s="3"/>
      <c r="AH32" s="3"/>
    </row>
    <row r="33" spans="1:34" ht="15">
      <c r="A33" s="2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36"/>
      <c r="M33" s="10"/>
      <c r="N33" s="36"/>
      <c r="O33" s="10"/>
      <c r="P33" s="10"/>
      <c r="Q33" s="10"/>
      <c r="R33" s="10"/>
      <c r="S33" s="10"/>
      <c r="T33" s="10"/>
      <c r="U33" s="10"/>
      <c r="V33" s="10"/>
      <c r="W33" s="10"/>
      <c r="X33" s="36"/>
      <c r="Y33" s="36"/>
      <c r="Z33" s="36"/>
      <c r="AA33" s="36"/>
      <c r="AB33" s="10"/>
      <c r="AC33" s="2"/>
      <c r="AD33" s="2"/>
      <c r="AE33" s="2"/>
      <c r="AF33" s="2"/>
      <c r="AG33" s="3"/>
      <c r="AH33" s="3"/>
    </row>
    <row r="34" spans="1:34" ht="15">
      <c r="A34" s="2"/>
      <c r="B34" s="10" t="s">
        <v>60</v>
      </c>
      <c r="C34" s="10"/>
      <c r="D34" s="10"/>
      <c r="E34" s="10"/>
      <c r="F34" s="10"/>
      <c r="G34" s="10"/>
      <c r="H34" s="10"/>
      <c r="I34" s="10"/>
      <c r="J34" s="10"/>
      <c r="K34" s="10"/>
      <c r="L34" s="36"/>
      <c r="M34" s="10"/>
      <c r="N34" s="36"/>
      <c r="O34" s="10"/>
      <c r="P34" s="10"/>
      <c r="Q34" s="10"/>
      <c r="R34" s="10"/>
      <c r="S34" s="10"/>
      <c r="T34" s="10"/>
      <c r="U34" s="10"/>
      <c r="V34" s="10"/>
      <c r="W34" s="10"/>
      <c r="X34" s="36"/>
      <c r="Y34" s="36"/>
      <c r="Z34" s="36"/>
      <c r="AA34" s="36"/>
      <c r="AB34" s="10"/>
      <c r="AC34" s="2"/>
      <c r="AD34" s="2"/>
      <c r="AE34" s="2"/>
      <c r="AF34" s="2"/>
      <c r="AG34" s="3"/>
      <c r="AH34" s="3"/>
    </row>
    <row r="35" spans="1:34" ht="15">
      <c r="A35" s="2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36"/>
      <c r="M35" s="10"/>
      <c r="N35" s="36"/>
      <c r="O35" s="10"/>
      <c r="P35" s="10"/>
      <c r="Q35" s="10"/>
      <c r="R35" s="10"/>
      <c r="S35" s="10"/>
      <c r="T35" s="10"/>
      <c r="U35" s="10"/>
      <c r="V35" s="10"/>
      <c r="W35" s="10"/>
      <c r="X35" s="36"/>
      <c r="Y35" s="36"/>
      <c r="Z35" s="36"/>
      <c r="AA35" s="36"/>
      <c r="AB35" s="10"/>
      <c r="AC35" s="2"/>
      <c r="AD35" s="2"/>
      <c r="AE35" s="2"/>
      <c r="AF35" s="2"/>
      <c r="AG35" s="3"/>
      <c r="AH35" s="3"/>
    </row>
    <row r="36" spans="1:34" ht="15">
      <c r="A36" s="2"/>
      <c r="B36" s="141"/>
      <c r="C36" s="142"/>
      <c r="D36" s="10"/>
      <c r="E36" s="10"/>
      <c r="F36" s="10"/>
      <c r="G36" s="10"/>
      <c r="H36" s="10"/>
      <c r="I36" s="10"/>
      <c r="J36" s="10"/>
      <c r="K36" s="10"/>
      <c r="L36" s="36"/>
      <c r="M36" s="10"/>
      <c r="N36" s="36"/>
      <c r="O36" s="10"/>
      <c r="P36" s="10"/>
      <c r="Q36" s="10"/>
      <c r="R36" s="10"/>
      <c r="S36" s="10"/>
      <c r="T36" s="10"/>
      <c r="U36" s="10"/>
      <c r="V36" s="10"/>
      <c r="W36" s="10"/>
      <c r="X36" s="36"/>
      <c r="Y36" s="36"/>
      <c r="Z36" s="36"/>
      <c r="AA36" s="36"/>
      <c r="AB36" s="10"/>
      <c r="AC36" s="2"/>
      <c r="AD36" s="2"/>
      <c r="AE36" s="2"/>
      <c r="AF36" s="2"/>
      <c r="AG36" s="3"/>
      <c r="AH36" s="3"/>
    </row>
    <row r="37" spans="1:34" ht="15">
      <c r="A37" s="2"/>
      <c r="B37" s="10"/>
      <c r="C37" s="10"/>
      <c r="D37" s="10"/>
      <c r="E37" s="10"/>
      <c r="J37" s="10"/>
      <c r="K37" s="10"/>
      <c r="L37" s="36"/>
      <c r="M37" s="10"/>
      <c r="N37" s="36"/>
      <c r="O37" s="10"/>
      <c r="P37" s="10"/>
      <c r="Q37" s="10"/>
      <c r="R37" s="10"/>
      <c r="S37" s="10"/>
      <c r="T37" s="10"/>
      <c r="U37" s="10"/>
      <c r="V37" s="10"/>
      <c r="W37" s="10"/>
      <c r="X37" s="36"/>
      <c r="Y37" s="36"/>
      <c r="Z37" s="36"/>
      <c r="AA37" s="36"/>
      <c r="AB37" s="10"/>
      <c r="AC37" s="2"/>
      <c r="AD37" s="2"/>
      <c r="AE37" s="2"/>
      <c r="AF37" s="2"/>
      <c r="AG37" s="3"/>
      <c r="AH37" s="3"/>
    </row>
    <row r="38" spans="1:34" ht="15">
      <c r="A38" s="2"/>
      <c r="B38" s="10"/>
      <c r="C38" s="10"/>
      <c r="D38" s="10"/>
      <c r="E38" s="10"/>
      <c r="J38" s="10"/>
      <c r="K38" s="10"/>
      <c r="L38" s="36"/>
      <c r="M38" s="10"/>
      <c r="N38" s="36"/>
      <c r="O38" s="10"/>
      <c r="P38" s="10"/>
      <c r="Q38" s="10"/>
      <c r="R38" s="10"/>
      <c r="S38" s="10"/>
      <c r="T38" s="10"/>
      <c r="U38" s="10"/>
      <c r="V38" s="11"/>
      <c r="W38" s="10"/>
      <c r="X38" s="36"/>
      <c r="Y38" s="36"/>
      <c r="Z38" s="36"/>
      <c r="AA38" s="36"/>
      <c r="AB38" s="10"/>
      <c r="AC38" s="2"/>
      <c r="AD38" s="2"/>
      <c r="AE38" s="2"/>
      <c r="AF38" s="2"/>
      <c r="AG38" s="3"/>
      <c r="AH38" s="3"/>
    </row>
    <row r="39" spans="1:34" ht="15">
      <c r="A39" s="2"/>
      <c r="B39" s="10"/>
      <c r="C39" s="10"/>
      <c r="D39" s="10"/>
      <c r="E39" s="10"/>
      <c r="J39" s="10"/>
      <c r="K39" s="10"/>
      <c r="L39" s="36"/>
      <c r="M39" s="10"/>
      <c r="N39" s="36"/>
      <c r="O39" s="10"/>
      <c r="P39" s="10"/>
      <c r="Q39" s="10"/>
      <c r="R39" s="10"/>
      <c r="S39" s="10"/>
      <c r="T39" s="10"/>
      <c r="U39" s="10"/>
      <c r="V39" s="10"/>
      <c r="W39" s="10"/>
      <c r="X39" s="36"/>
      <c r="Y39" s="36"/>
      <c r="Z39" s="36"/>
      <c r="AA39" s="36"/>
      <c r="AB39" s="10"/>
      <c r="AC39" s="2"/>
      <c r="AD39" s="2"/>
      <c r="AE39" s="2"/>
      <c r="AF39" s="2"/>
      <c r="AG39" s="3"/>
      <c r="AH39" s="3"/>
    </row>
    <row r="40" spans="1:34" ht="15">
      <c r="A40" s="2"/>
      <c r="B40" s="10"/>
      <c r="C40" s="10"/>
      <c r="D40" s="10"/>
      <c r="E40" s="10"/>
      <c r="J40" s="10"/>
      <c r="K40" s="10"/>
      <c r="L40" s="36"/>
      <c r="M40" s="10"/>
      <c r="N40" s="36"/>
      <c r="O40" s="10"/>
      <c r="P40" s="10"/>
      <c r="Q40" s="10"/>
      <c r="R40" s="10"/>
      <c r="S40" s="10"/>
      <c r="T40" s="10"/>
      <c r="U40" s="10"/>
      <c r="V40" s="10"/>
      <c r="W40" s="10"/>
      <c r="X40" s="36"/>
      <c r="Y40" s="36"/>
      <c r="Z40" s="36"/>
      <c r="AA40" s="36"/>
      <c r="AB40" s="10"/>
      <c r="AC40" s="2"/>
      <c r="AD40" s="2"/>
      <c r="AE40" s="2"/>
      <c r="AF40" s="2"/>
      <c r="AG40" s="3"/>
      <c r="AH40" s="3"/>
    </row>
    <row r="41" spans="1:34" ht="15">
      <c r="A41" s="2"/>
      <c r="B41" s="10"/>
      <c r="C41" s="10"/>
      <c r="D41" s="10"/>
      <c r="E41" s="10"/>
      <c r="J41" s="10"/>
      <c r="K41" s="10"/>
      <c r="L41" s="36"/>
      <c r="M41" s="10"/>
      <c r="N41" s="36"/>
      <c r="O41" s="10"/>
      <c r="P41" s="10"/>
      <c r="Q41" s="10"/>
      <c r="R41" s="10"/>
      <c r="S41" s="10"/>
      <c r="T41" s="10"/>
      <c r="U41" s="10"/>
      <c r="V41" s="10"/>
      <c r="W41" s="10"/>
      <c r="X41" s="36"/>
      <c r="Y41" s="36"/>
      <c r="Z41" s="36"/>
      <c r="AA41" s="36"/>
      <c r="AB41" s="10"/>
      <c r="AC41" s="2"/>
      <c r="AD41" s="2"/>
      <c r="AE41" s="2"/>
      <c r="AF41" s="2"/>
      <c r="AG41" s="3"/>
      <c r="AH41" s="3"/>
    </row>
    <row r="42" spans="1:34" ht="15">
      <c r="A42" s="2"/>
      <c r="B42" s="10"/>
      <c r="C42" s="10"/>
      <c r="D42" s="10"/>
      <c r="E42" s="10"/>
      <c r="J42" s="10"/>
      <c r="K42" s="10"/>
      <c r="L42" s="36"/>
      <c r="M42" s="10"/>
      <c r="N42" s="36"/>
      <c r="O42" s="10"/>
      <c r="P42" s="10"/>
      <c r="Q42" s="10"/>
      <c r="R42" s="10"/>
      <c r="S42" s="10"/>
      <c r="T42" s="10"/>
      <c r="U42" s="10"/>
      <c r="V42" s="10"/>
      <c r="W42" s="10"/>
      <c r="X42" s="36"/>
      <c r="Y42" s="36"/>
      <c r="Z42" s="36"/>
      <c r="AA42" s="36"/>
      <c r="AB42" s="10"/>
      <c r="AC42" s="2"/>
      <c r="AD42" s="2"/>
      <c r="AE42" s="2"/>
      <c r="AF42" s="2"/>
      <c r="AG42" s="3"/>
      <c r="AH42" s="3"/>
    </row>
    <row r="43" spans="1:34" ht="18.75">
      <c r="A43" s="1"/>
      <c r="B43" s="10"/>
      <c r="C43" s="10"/>
      <c r="D43" s="10"/>
      <c r="E43" s="10"/>
      <c r="J43" s="10"/>
      <c r="K43" s="10"/>
      <c r="L43" s="36"/>
      <c r="M43" s="10"/>
      <c r="N43" s="36"/>
      <c r="O43" s="10"/>
      <c r="P43" s="10"/>
      <c r="Q43" s="10"/>
      <c r="R43" s="10"/>
      <c r="S43" s="10"/>
      <c r="T43" s="10"/>
      <c r="U43" s="10"/>
      <c r="V43" s="10"/>
      <c r="W43" s="10"/>
      <c r="X43" s="36"/>
      <c r="Y43" s="36"/>
      <c r="Z43" s="36"/>
      <c r="AA43" s="36"/>
      <c r="AB43" s="10"/>
      <c r="AC43" s="1"/>
      <c r="AD43" s="1"/>
      <c r="AE43" s="1"/>
      <c r="AF43" s="1"/>
    </row>
    <row r="44" spans="1:34" ht="18.75">
      <c r="A44" s="1"/>
      <c r="B44" s="10"/>
      <c r="C44" s="10"/>
      <c r="D44" s="10"/>
      <c r="E44" s="10"/>
      <c r="J44" s="10"/>
      <c r="K44" s="10"/>
      <c r="L44" s="36"/>
      <c r="M44" s="10"/>
      <c r="N44" s="36"/>
      <c r="O44" s="10"/>
      <c r="P44" s="10"/>
      <c r="Q44" s="10"/>
      <c r="R44" s="10"/>
      <c r="S44" s="10"/>
      <c r="T44" s="10"/>
      <c r="U44" s="10"/>
      <c r="V44" s="10"/>
      <c r="W44" s="10"/>
      <c r="X44" s="36"/>
      <c r="Y44" s="36"/>
      <c r="Z44" s="36"/>
      <c r="AA44" s="36"/>
      <c r="AB44" s="10"/>
      <c r="AC44" s="1"/>
      <c r="AD44" s="1"/>
      <c r="AE44" s="1"/>
      <c r="AF44" s="1"/>
    </row>
    <row r="45" spans="1:34" ht="18.75">
      <c r="A45" s="1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36"/>
      <c r="M45" s="10"/>
      <c r="N45" s="36"/>
      <c r="O45" s="10"/>
      <c r="P45" s="10"/>
      <c r="Q45" s="10"/>
      <c r="R45" s="10"/>
      <c r="S45" s="10"/>
      <c r="T45" s="10"/>
      <c r="U45" s="10"/>
      <c r="V45" s="10"/>
      <c r="W45" s="10"/>
      <c r="X45" s="36"/>
      <c r="Y45" s="36"/>
      <c r="Z45" s="36"/>
      <c r="AA45" s="36"/>
      <c r="AB45" s="10"/>
      <c r="AC45" s="1"/>
      <c r="AD45" s="1"/>
      <c r="AE45" s="1"/>
      <c r="AF45" s="1"/>
    </row>
    <row r="46" spans="1:34" ht="18.75">
      <c r="A46" s="1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36"/>
      <c r="M46" s="10"/>
      <c r="N46" s="36"/>
      <c r="O46" s="10"/>
      <c r="P46" s="10"/>
      <c r="Q46" s="10"/>
      <c r="R46" s="10"/>
      <c r="S46" s="10"/>
      <c r="T46" s="10"/>
      <c r="U46" s="10"/>
      <c r="V46" s="10"/>
      <c r="W46" s="10"/>
      <c r="X46" s="36"/>
      <c r="Y46" s="36"/>
      <c r="Z46" s="36"/>
      <c r="AA46" s="36"/>
      <c r="AB46" s="10"/>
      <c r="AC46" s="1"/>
      <c r="AD46" s="1"/>
      <c r="AE46" s="1"/>
      <c r="AF46" s="1"/>
    </row>
    <row r="47" spans="1:34" ht="18.75">
      <c r="A47" s="1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36"/>
      <c r="M47" s="10"/>
      <c r="N47" s="36"/>
      <c r="O47" s="10"/>
      <c r="P47" s="10"/>
      <c r="Q47" s="10"/>
      <c r="R47" s="10"/>
      <c r="S47" s="10"/>
      <c r="T47" s="10"/>
      <c r="U47" s="10"/>
      <c r="V47" s="10"/>
      <c r="W47" s="10"/>
      <c r="X47" s="36"/>
      <c r="Y47" s="36"/>
      <c r="Z47" s="36"/>
      <c r="AA47" s="36"/>
      <c r="AB47" s="10"/>
      <c r="AC47" s="1"/>
      <c r="AD47" s="1"/>
      <c r="AE47" s="1"/>
      <c r="AF47" s="1"/>
    </row>
    <row r="48" spans="1:34" ht="18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37"/>
      <c r="M48" s="1"/>
      <c r="N48" s="37"/>
      <c r="O48" s="1"/>
      <c r="P48" s="1"/>
      <c r="Q48" s="1"/>
      <c r="R48" s="1"/>
      <c r="S48" s="1"/>
      <c r="T48" s="1"/>
      <c r="U48" s="1"/>
      <c r="V48" s="1"/>
      <c r="W48" s="1"/>
      <c r="X48" s="37"/>
      <c r="Y48" s="37"/>
      <c r="Z48" s="37"/>
      <c r="AA48" s="37"/>
      <c r="AB48" s="1"/>
      <c r="AC48" s="1"/>
      <c r="AD48" s="1"/>
      <c r="AE48" s="1"/>
      <c r="AF48" s="1"/>
    </row>
    <row r="49" spans="1:32" ht="18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37"/>
      <c r="M49" s="1"/>
      <c r="N49" s="37"/>
      <c r="O49" s="1"/>
      <c r="P49" s="1"/>
      <c r="Q49" s="1"/>
      <c r="R49" s="1"/>
      <c r="S49" s="1"/>
      <c r="T49" s="1"/>
      <c r="U49" s="1"/>
      <c r="V49" s="1"/>
      <c r="W49" s="1"/>
      <c r="X49" s="37"/>
      <c r="Y49" s="37"/>
      <c r="Z49" s="37"/>
      <c r="AA49" s="37"/>
      <c r="AB49" s="1"/>
      <c r="AC49" s="1"/>
      <c r="AD49" s="1"/>
      <c r="AE49" s="1"/>
      <c r="AF49" s="1"/>
    </row>
    <row r="50" spans="1:32" ht="18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37"/>
      <c r="M50" s="1"/>
      <c r="N50" s="37"/>
      <c r="O50" s="1"/>
      <c r="P50" s="1"/>
      <c r="Q50" s="1"/>
      <c r="R50" s="1"/>
      <c r="S50" s="1"/>
      <c r="T50" s="1"/>
      <c r="U50" s="1"/>
      <c r="V50" s="1"/>
      <c r="W50" s="1"/>
      <c r="X50" s="37"/>
      <c r="Y50" s="37"/>
      <c r="Z50" s="37"/>
      <c r="AA50" s="37"/>
      <c r="AB50" s="1"/>
      <c r="AC50" s="1"/>
      <c r="AD50" s="1"/>
      <c r="AE50" s="1"/>
      <c r="AF50" s="1"/>
    </row>
    <row r="51" spans="1:32" ht="18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37"/>
      <c r="M51" s="1"/>
      <c r="N51" s="37"/>
      <c r="O51" s="1"/>
      <c r="P51" s="1"/>
      <c r="Q51" s="1"/>
      <c r="R51" s="1"/>
      <c r="S51" s="1"/>
      <c r="T51" s="1"/>
      <c r="U51" s="1"/>
      <c r="V51" s="1"/>
      <c r="W51" s="1"/>
      <c r="X51" s="37"/>
      <c r="Y51" s="37"/>
      <c r="Z51" s="37"/>
      <c r="AA51" s="37"/>
      <c r="AB51" s="1"/>
      <c r="AC51" s="1"/>
      <c r="AD51" s="1"/>
      <c r="AE51" s="1"/>
      <c r="AF51" s="1"/>
    </row>
    <row r="52" spans="1:32" ht="18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37"/>
      <c r="M52" s="1"/>
      <c r="N52" s="37"/>
      <c r="O52" s="1"/>
      <c r="P52" s="1"/>
      <c r="Q52" s="1"/>
      <c r="R52" s="1"/>
      <c r="S52" s="1"/>
      <c r="T52" s="1"/>
      <c r="U52" s="1"/>
      <c r="V52" s="1"/>
      <c r="W52" s="1"/>
      <c r="X52" s="37"/>
      <c r="Y52" s="37"/>
      <c r="Z52" s="37"/>
      <c r="AA52" s="37"/>
      <c r="AB52" s="1"/>
      <c r="AC52" s="1"/>
      <c r="AD52" s="1"/>
      <c r="AE52" s="1"/>
      <c r="AF52" s="1"/>
    </row>
    <row r="53" spans="1:32" ht="18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37"/>
      <c r="M53" s="1"/>
      <c r="N53" s="37"/>
      <c r="O53" s="1"/>
      <c r="P53" s="1"/>
      <c r="Q53" s="1"/>
      <c r="R53" s="1"/>
      <c r="S53" s="1"/>
      <c r="T53" s="1"/>
      <c r="U53" s="1"/>
      <c r="V53" s="1"/>
      <c r="W53" s="1"/>
      <c r="X53" s="37"/>
      <c r="Y53" s="37"/>
      <c r="Z53" s="37"/>
      <c r="AA53" s="37"/>
      <c r="AB53" s="1"/>
      <c r="AC53" s="1"/>
      <c r="AD53" s="1"/>
      <c r="AE53" s="1"/>
      <c r="AF53" s="1"/>
    </row>
    <row r="54" spans="1:32" ht="18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37"/>
      <c r="M54" s="1"/>
      <c r="N54" s="37"/>
      <c r="O54" s="1"/>
      <c r="P54" s="1"/>
      <c r="Q54" s="1"/>
      <c r="R54" s="1"/>
      <c r="S54" s="1"/>
      <c r="T54" s="1"/>
      <c r="U54" s="1"/>
      <c r="V54" s="1"/>
      <c r="W54" s="1"/>
      <c r="X54" s="37"/>
      <c r="Y54" s="37"/>
      <c r="Z54" s="37"/>
      <c r="AA54" s="37"/>
      <c r="AB54" s="1"/>
      <c r="AC54" s="1"/>
      <c r="AD54" s="1"/>
      <c r="AE54" s="1"/>
      <c r="AF54" s="1"/>
    </row>
    <row r="55" spans="1:32" ht="18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37"/>
      <c r="M55" s="1"/>
      <c r="N55" s="37"/>
      <c r="O55" s="1"/>
      <c r="P55" s="1"/>
      <c r="Q55" s="1"/>
      <c r="R55" s="1"/>
      <c r="S55" s="1"/>
      <c r="T55" s="1"/>
      <c r="U55" s="1"/>
      <c r="V55" s="1"/>
      <c r="W55" s="1"/>
      <c r="X55" s="37"/>
      <c r="Y55" s="37"/>
      <c r="Z55" s="37"/>
      <c r="AA55" s="37"/>
      <c r="AB55" s="1"/>
      <c r="AC55" s="1"/>
      <c r="AD55" s="1"/>
      <c r="AE55" s="1"/>
      <c r="AF55" s="1"/>
    </row>
    <row r="56" spans="1:32" ht="18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37"/>
      <c r="M56" s="1"/>
      <c r="N56" s="37"/>
      <c r="O56" s="1"/>
      <c r="P56" s="1"/>
      <c r="Q56" s="1"/>
      <c r="R56" s="1"/>
      <c r="S56" s="1"/>
      <c r="T56" s="1"/>
      <c r="U56" s="1"/>
      <c r="V56" s="1"/>
      <c r="W56" s="1"/>
      <c r="X56" s="37"/>
      <c r="Y56" s="37"/>
      <c r="Z56" s="37"/>
      <c r="AA56" s="37"/>
      <c r="AB56" s="1"/>
      <c r="AC56" s="1"/>
      <c r="AD56" s="1"/>
      <c r="AE56" s="1"/>
      <c r="AF56" s="1"/>
    </row>
    <row r="57" spans="1:32" ht="18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37"/>
      <c r="M57" s="1"/>
      <c r="N57" s="37"/>
      <c r="O57" s="1"/>
      <c r="P57" s="1"/>
      <c r="Q57" s="1"/>
      <c r="R57" s="1"/>
      <c r="S57" s="1"/>
      <c r="T57" s="1"/>
      <c r="U57" s="1"/>
      <c r="V57" s="1"/>
      <c r="W57" s="1"/>
      <c r="X57" s="37"/>
      <c r="Y57" s="37"/>
      <c r="Z57" s="37"/>
      <c r="AA57" s="37"/>
      <c r="AB57" s="1"/>
      <c r="AC57" s="1"/>
      <c r="AD57" s="1"/>
      <c r="AE57" s="1"/>
      <c r="AF57" s="1"/>
    </row>
    <row r="58" spans="1:32" ht="18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37"/>
      <c r="M58" s="1"/>
      <c r="N58" s="37"/>
      <c r="O58" s="1"/>
      <c r="P58" s="1"/>
      <c r="Q58" s="1"/>
      <c r="R58" s="1"/>
      <c r="S58" s="1"/>
      <c r="T58" s="1"/>
      <c r="U58" s="1"/>
      <c r="V58" s="1"/>
      <c r="W58" s="1"/>
      <c r="X58" s="37"/>
      <c r="Y58" s="37"/>
      <c r="Z58" s="37"/>
      <c r="AA58" s="37"/>
      <c r="AB58" s="1"/>
      <c r="AC58" s="1"/>
      <c r="AD58" s="1"/>
      <c r="AE58" s="1"/>
      <c r="AF58" s="1"/>
    </row>
    <row r="59" spans="1:32" ht="18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37"/>
      <c r="M59" s="1"/>
      <c r="N59" s="37"/>
      <c r="O59" s="1"/>
      <c r="P59" s="1"/>
      <c r="Q59" s="1"/>
      <c r="R59" s="1"/>
      <c r="S59" s="1"/>
      <c r="T59" s="1"/>
      <c r="U59" s="1"/>
      <c r="V59" s="1"/>
      <c r="W59" s="1"/>
      <c r="X59" s="37"/>
      <c r="Y59" s="37"/>
      <c r="Z59" s="37"/>
      <c r="AA59" s="37"/>
      <c r="AB59" s="1"/>
      <c r="AC59" s="1"/>
      <c r="AD59" s="1"/>
      <c r="AE59" s="1"/>
      <c r="AF59" s="1"/>
    </row>
    <row r="60" spans="1:32" ht="18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37"/>
      <c r="M60" s="1"/>
      <c r="N60" s="37"/>
      <c r="O60" s="1"/>
      <c r="P60" s="1"/>
      <c r="Q60" s="1"/>
      <c r="R60" s="1"/>
      <c r="S60" s="1"/>
      <c r="T60" s="1"/>
      <c r="U60" s="1"/>
      <c r="V60" s="1"/>
      <c r="W60" s="1"/>
      <c r="X60" s="37"/>
      <c r="Y60" s="37"/>
      <c r="Z60" s="37"/>
      <c r="AA60" s="37"/>
      <c r="AB60" s="1"/>
      <c r="AC60" s="1"/>
      <c r="AD60" s="1"/>
      <c r="AE60" s="1"/>
      <c r="AF60" s="1"/>
    </row>
    <row r="61" spans="1:32" ht="18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37"/>
      <c r="M61" s="1"/>
      <c r="N61" s="37"/>
      <c r="O61" s="1"/>
      <c r="P61" s="1"/>
      <c r="Q61" s="1"/>
      <c r="R61" s="1"/>
      <c r="S61" s="1"/>
      <c r="T61" s="1"/>
      <c r="U61" s="1"/>
      <c r="V61" s="1"/>
      <c r="W61" s="1"/>
      <c r="X61" s="37"/>
      <c r="Y61" s="37"/>
      <c r="Z61" s="37"/>
      <c r="AA61" s="37"/>
      <c r="AB61" s="1"/>
      <c r="AC61" s="1"/>
      <c r="AD61" s="1"/>
      <c r="AE61" s="1"/>
      <c r="AF61" s="1"/>
    </row>
    <row r="62" spans="1:32" ht="18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37"/>
      <c r="M62" s="1"/>
      <c r="N62" s="37"/>
      <c r="O62" s="1"/>
      <c r="P62" s="1"/>
      <c r="Q62" s="1"/>
      <c r="R62" s="1"/>
      <c r="S62" s="1"/>
      <c r="T62" s="1"/>
      <c r="U62" s="1"/>
      <c r="V62" s="1"/>
      <c r="W62" s="1"/>
      <c r="X62" s="37"/>
      <c r="Y62" s="37"/>
      <c r="Z62" s="37"/>
      <c r="AA62" s="37"/>
      <c r="AB62" s="1"/>
      <c r="AC62" s="1"/>
      <c r="AD62" s="1"/>
      <c r="AE62" s="1"/>
      <c r="AF62" s="1"/>
    </row>
    <row r="63" spans="1:32" ht="18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37"/>
      <c r="M63" s="1"/>
      <c r="N63" s="37"/>
      <c r="O63" s="1"/>
      <c r="P63" s="1"/>
      <c r="Q63" s="1"/>
      <c r="R63" s="1"/>
      <c r="S63" s="1"/>
      <c r="T63" s="1"/>
      <c r="U63" s="1"/>
      <c r="V63" s="1"/>
      <c r="W63" s="1"/>
      <c r="X63" s="37"/>
      <c r="Y63" s="37"/>
      <c r="Z63" s="37"/>
      <c r="AA63" s="37"/>
      <c r="AB63" s="1"/>
      <c r="AC63" s="1"/>
      <c r="AD63" s="1"/>
      <c r="AE63" s="1"/>
      <c r="AF63" s="1"/>
    </row>
    <row r="64" spans="1:32" ht="18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37"/>
      <c r="M64" s="1"/>
      <c r="N64" s="37"/>
      <c r="O64" s="1"/>
      <c r="P64" s="1"/>
      <c r="Q64" s="1"/>
      <c r="R64" s="1"/>
      <c r="S64" s="1"/>
      <c r="T64" s="1"/>
      <c r="U64" s="1"/>
      <c r="V64" s="1"/>
      <c r="W64" s="1"/>
      <c r="X64" s="37"/>
      <c r="Y64" s="37"/>
      <c r="Z64" s="37"/>
      <c r="AA64" s="37"/>
      <c r="AB64" s="1"/>
      <c r="AC64" s="1"/>
      <c r="AD64" s="1"/>
      <c r="AE64" s="1"/>
      <c r="AF64" s="1"/>
    </row>
    <row r="65" spans="1:32" ht="18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37"/>
      <c r="M65" s="1"/>
      <c r="N65" s="37"/>
      <c r="O65" s="1"/>
      <c r="P65" s="1"/>
      <c r="Q65" s="1"/>
      <c r="R65" s="1"/>
      <c r="S65" s="1"/>
      <c r="T65" s="1"/>
      <c r="U65" s="1"/>
      <c r="V65" s="1"/>
      <c r="W65" s="1"/>
      <c r="X65" s="37"/>
      <c r="Y65" s="37"/>
      <c r="Z65" s="37"/>
      <c r="AA65" s="37"/>
      <c r="AB65" s="1"/>
      <c r="AC65" s="1"/>
      <c r="AD65" s="1"/>
      <c r="AE65" s="1"/>
      <c r="AF65" s="1"/>
    </row>
    <row r="66" spans="1:32" ht="18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7"/>
      <c r="M66" s="1"/>
      <c r="N66" s="37"/>
      <c r="O66" s="1"/>
      <c r="P66" s="1"/>
      <c r="Q66" s="1"/>
      <c r="R66" s="1"/>
      <c r="S66" s="1"/>
      <c r="T66" s="1"/>
      <c r="U66" s="1"/>
      <c r="V66" s="1"/>
      <c r="W66" s="1"/>
      <c r="X66" s="37"/>
      <c r="Y66" s="37"/>
      <c r="Z66" s="37"/>
      <c r="AA66" s="37"/>
      <c r="AB66" s="1"/>
      <c r="AC66" s="1"/>
      <c r="AD66" s="1"/>
      <c r="AE66" s="1"/>
      <c r="AF66" s="1"/>
    </row>
    <row r="67" spans="1:32" ht="18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37"/>
      <c r="M67" s="1"/>
      <c r="N67" s="37"/>
      <c r="O67" s="1"/>
      <c r="P67" s="1"/>
      <c r="Q67" s="1"/>
      <c r="R67" s="1"/>
      <c r="S67" s="1"/>
      <c r="T67" s="1"/>
      <c r="U67" s="1"/>
      <c r="V67" s="1"/>
      <c r="W67" s="1"/>
      <c r="X67" s="37"/>
      <c r="Y67" s="37"/>
      <c r="Z67" s="37"/>
      <c r="AA67" s="37"/>
      <c r="AB67" s="1"/>
      <c r="AC67" s="1"/>
      <c r="AD67" s="1"/>
      <c r="AE67" s="1"/>
      <c r="AF67" s="1"/>
    </row>
    <row r="68" spans="1:32" ht="18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37"/>
      <c r="M68" s="1"/>
      <c r="N68" s="37"/>
      <c r="O68" s="1"/>
      <c r="P68" s="1"/>
      <c r="Q68" s="1"/>
      <c r="R68" s="1"/>
      <c r="S68" s="1"/>
      <c r="T68" s="1"/>
      <c r="U68" s="1"/>
      <c r="V68" s="1"/>
      <c r="W68" s="1"/>
      <c r="X68" s="37"/>
      <c r="Y68" s="37"/>
      <c r="Z68" s="37"/>
      <c r="AA68" s="37"/>
      <c r="AB68" s="1"/>
      <c r="AC68" s="1"/>
      <c r="AD68" s="1"/>
      <c r="AE68" s="1"/>
      <c r="AF68" s="1"/>
    </row>
    <row r="69" spans="1:32" ht="18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37"/>
      <c r="M69" s="1"/>
      <c r="N69" s="37"/>
      <c r="O69" s="1"/>
      <c r="P69" s="1"/>
      <c r="Q69" s="1"/>
      <c r="R69" s="1"/>
      <c r="S69" s="1"/>
      <c r="T69" s="1"/>
      <c r="U69" s="1"/>
      <c r="V69" s="1"/>
      <c r="W69" s="1"/>
      <c r="X69" s="37"/>
      <c r="Y69" s="37"/>
      <c r="Z69" s="37"/>
      <c r="AA69" s="37"/>
      <c r="AB69" s="1"/>
      <c r="AC69" s="1"/>
      <c r="AD69" s="1"/>
      <c r="AE69" s="1"/>
      <c r="AF69" s="1"/>
    </row>
    <row r="70" spans="1:32" ht="18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37"/>
      <c r="M70" s="1"/>
      <c r="N70" s="37"/>
      <c r="O70" s="1"/>
      <c r="P70" s="1"/>
      <c r="Q70" s="1"/>
      <c r="R70" s="1"/>
      <c r="S70" s="1"/>
      <c r="T70" s="1"/>
      <c r="U70" s="1"/>
      <c r="V70" s="1"/>
      <c r="W70" s="1"/>
      <c r="X70" s="37"/>
      <c r="Y70" s="37"/>
      <c r="Z70" s="37"/>
      <c r="AA70" s="37"/>
      <c r="AB70" s="1"/>
      <c r="AC70" s="1"/>
      <c r="AD70" s="1"/>
      <c r="AE70" s="1"/>
      <c r="AF70" s="1"/>
    </row>
    <row r="71" spans="1:32" ht="18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37"/>
      <c r="M71" s="1"/>
      <c r="N71" s="37"/>
      <c r="O71" s="1"/>
      <c r="P71" s="1"/>
      <c r="Q71" s="1"/>
      <c r="R71" s="1"/>
      <c r="S71" s="1"/>
      <c r="T71" s="1"/>
      <c r="U71" s="1"/>
      <c r="V71" s="1"/>
      <c r="W71" s="1"/>
      <c r="X71" s="37"/>
      <c r="Y71" s="37"/>
      <c r="Z71" s="37"/>
      <c r="AA71" s="37"/>
      <c r="AB71" s="1"/>
      <c r="AC71" s="1"/>
      <c r="AD71" s="1"/>
      <c r="AE71" s="1"/>
      <c r="AF71" s="1"/>
    </row>
    <row r="72" spans="1:32" ht="18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37"/>
      <c r="M72" s="1"/>
      <c r="N72" s="37"/>
      <c r="O72" s="1"/>
      <c r="P72" s="1"/>
      <c r="Q72" s="1"/>
      <c r="R72" s="1"/>
      <c r="S72" s="1"/>
      <c r="T72" s="1"/>
      <c r="U72" s="1"/>
      <c r="V72" s="1"/>
      <c r="W72" s="1"/>
      <c r="X72" s="37"/>
      <c r="Y72" s="37"/>
      <c r="Z72" s="37"/>
      <c r="AA72" s="37"/>
      <c r="AB72" s="1"/>
      <c r="AC72" s="1"/>
      <c r="AD72" s="1"/>
      <c r="AE72" s="1"/>
      <c r="AF72" s="1"/>
    </row>
    <row r="73" spans="1:32" ht="18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37"/>
      <c r="M73" s="1"/>
      <c r="N73" s="37"/>
      <c r="O73" s="1"/>
      <c r="P73" s="1"/>
      <c r="Q73" s="1"/>
      <c r="R73" s="1"/>
      <c r="S73" s="1"/>
      <c r="T73" s="1"/>
      <c r="U73" s="1"/>
      <c r="V73" s="1"/>
      <c r="W73" s="1"/>
      <c r="X73" s="37"/>
      <c r="Y73" s="37"/>
      <c r="Z73" s="37"/>
      <c r="AA73" s="37"/>
      <c r="AB73" s="1"/>
      <c r="AC73" s="1"/>
      <c r="AD73" s="1"/>
      <c r="AE73" s="1"/>
      <c r="AF73" s="1"/>
    </row>
    <row r="74" spans="1:32" ht="18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37"/>
      <c r="M74" s="1"/>
      <c r="N74" s="37"/>
      <c r="O74" s="1"/>
      <c r="P74" s="1"/>
      <c r="Q74" s="1"/>
      <c r="R74" s="1"/>
      <c r="S74" s="1"/>
      <c r="T74" s="1"/>
      <c r="U74" s="1"/>
      <c r="V74" s="1"/>
      <c r="W74" s="1"/>
      <c r="X74" s="37"/>
      <c r="Y74" s="37"/>
      <c r="Z74" s="37"/>
      <c r="AA74" s="37"/>
      <c r="AB74" s="1"/>
      <c r="AC74" s="1"/>
      <c r="AD74" s="1"/>
      <c r="AE74" s="1"/>
      <c r="AF74" s="1"/>
    </row>
    <row r="75" spans="1:32" ht="18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37"/>
      <c r="M75" s="1"/>
      <c r="N75" s="37"/>
      <c r="O75" s="1"/>
      <c r="P75" s="1"/>
      <c r="Q75" s="1"/>
      <c r="R75" s="1"/>
      <c r="S75" s="1"/>
      <c r="T75" s="1"/>
      <c r="U75" s="1"/>
      <c r="V75" s="1"/>
      <c r="W75" s="1"/>
      <c r="X75" s="37"/>
      <c r="Y75" s="37"/>
      <c r="Z75" s="37"/>
      <c r="AA75" s="37"/>
      <c r="AB75" s="1"/>
      <c r="AC75" s="1"/>
      <c r="AD75" s="1"/>
      <c r="AE75" s="1"/>
      <c r="AF75" s="1"/>
    </row>
    <row r="76" spans="1:32" ht="18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37"/>
      <c r="M76" s="1"/>
      <c r="N76" s="37"/>
      <c r="O76" s="1"/>
      <c r="P76" s="1"/>
      <c r="Q76" s="1"/>
      <c r="R76" s="1"/>
      <c r="S76" s="1"/>
      <c r="T76" s="1"/>
      <c r="U76" s="1"/>
      <c r="V76" s="1"/>
      <c r="W76" s="1"/>
      <c r="X76" s="37"/>
      <c r="Y76" s="37"/>
      <c r="Z76" s="37"/>
      <c r="AA76" s="37"/>
      <c r="AB76" s="1"/>
      <c r="AC76" s="1"/>
      <c r="AD76" s="1"/>
      <c r="AE76" s="1"/>
      <c r="AF76" s="1"/>
    </row>
    <row r="77" spans="1:32" ht="18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37"/>
      <c r="M77" s="1"/>
      <c r="N77" s="37"/>
      <c r="O77" s="1"/>
      <c r="P77" s="1"/>
      <c r="Q77" s="1"/>
      <c r="R77" s="1"/>
      <c r="S77" s="1"/>
      <c r="T77" s="1"/>
      <c r="U77" s="1"/>
      <c r="V77" s="1"/>
      <c r="W77" s="1"/>
      <c r="X77" s="37"/>
      <c r="Y77" s="37"/>
      <c r="Z77" s="37"/>
      <c r="AA77" s="37"/>
      <c r="AB77" s="1"/>
      <c r="AC77" s="1"/>
      <c r="AD77" s="1"/>
      <c r="AE77" s="1"/>
      <c r="AF77" s="1"/>
    </row>
    <row r="78" spans="1:32" ht="18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37"/>
      <c r="M78" s="1"/>
      <c r="N78" s="37"/>
      <c r="O78" s="1"/>
      <c r="P78" s="1"/>
      <c r="Q78" s="1"/>
      <c r="R78" s="1"/>
      <c r="S78" s="1"/>
      <c r="T78" s="1"/>
      <c r="U78" s="1"/>
      <c r="V78" s="1"/>
      <c r="W78" s="1"/>
      <c r="X78" s="37"/>
      <c r="Y78" s="37"/>
      <c r="Z78" s="37"/>
      <c r="AA78" s="37"/>
      <c r="AB78" s="1"/>
      <c r="AC78" s="1"/>
      <c r="AD78" s="1"/>
      <c r="AE78" s="1"/>
      <c r="AF78" s="1"/>
    </row>
    <row r="79" spans="1:32" ht="18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37"/>
      <c r="M79" s="1"/>
      <c r="N79" s="37"/>
      <c r="O79" s="1"/>
      <c r="P79" s="1"/>
      <c r="Q79" s="1"/>
      <c r="R79" s="1"/>
      <c r="S79" s="1"/>
      <c r="T79" s="1"/>
      <c r="U79" s="1"/>
      <c r="V79" s="1"/>
      <c r="W79" s="1"/>
      <c r="X79" s="37"/>
      <c r="Y79" s="37"/>
      <c r="Z79" s="37"/>
      <c r="AA79" s="37"/>
      <c r="AB79" s="1"/>
      <c r="AC79" s="1"/>
      <c r="AD79" s="1"/>
      <c r="AE79" s="1"/>
      <c r="AF79" s="1"/>
    </row>
    <row r="80" spans="1:32" ht="18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37"/>
      <c r="M80" s="1"/>
      <c r="N80" s="37"/>
      <c r="O80" s="1"/>
      <c r="P80" s="1"/>
      <c r="Q80" s="1"/>
      <c r="R80" s="1"/>
      <c r="S80" s="1"/>
      <c r="T80" s="1"/>
      <c r="U80" s="1"/>
      <c r="V80" s="1"/>
      <c r="W80" s="1"/>
      <c r="X80" s="37"/>
      <c r="Y80" s="37"/>
      <c r="Z80" s="37"/>
      <c r="AA80" s="37"/>
      <c r="AB80" s="1"/>
      <c r="AC80" s="1"/>
      <c r="AD80" s="1"/>
      <c r="AE80" s="1"/>
      <c r="AF80" s="1"/>
    </row>
    <row r="81" spans="1:32" ht="18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37"/>
      <c r="M81" s="1"/>
      <c r="N81" s="37"/>
      <c r="O81" s="1"/>
      <c r="P81" s="1"/>
      <c r="Q81" s="1"/>
      <c r="R81" s="1"/>
      <c r="S81" s="1"/>
      <c r="T81" s="1"/>
      <c r="U81" s="1"/>
      <c r="V81" s="1"/>
      <c r="W81" s="1"/>
      <c r="X81" s="37"/>
      <c r="Y81" s="37"/>
      <c r="Z81" s="37"/>
      <c r="AA81" s="37"/>
      <c r="AB81" s="1"/>
      <c r="AC81" s="1"/>
      <c r="AD81" s="1"/>
      <c r="AE81" s="1"/>
      <c r="AF81" s="1"/>
    </row>
    <row r="82" spans="1:32" ht="18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37"/>
      <c r="M82" s="1"/>
      <c r="N82" s="37"/>
      <c r="O82" s="1"/>
      <c r="P82" s="1"/>
      <c r="Q82" s="1"/>
      <c r="R82" s="1"/>
      <c r="S82" s="1"/>
      <c r="T82" s="1"/>
      <c r="U82" s="1"/>
      <c r="V82" s="1"/>
      <c r="W82" s="1"/>
      <c r="X82" s="37"/>
      <c r="Y82" s="37"/>
      <c r="Z82" s="37"/>
      <c r="AA82" s="37"/>
      <c r="AB82" s="1"/>
      <c r="AC82" s="1"/>
      <c r="AD82" s="1"/>
      <c r="AE82" s="1"/>
      <c r="AF82" s="1"/>
    </row>
    <row r="83" spans="1:32" ht="18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37"/>
      <c r="M83" s="1"/>
      <c r="N83" s="37"/>
      <c r="O83" s="1"/>
      <c r="P83" s="1"/>
      <c r="Q83" s="1"/>
      <c r="R83" s="1"/>
      <c r="S83" s="1"/>
      <c r="T83" s="1"/>
      <c r="U83" s="1"/>
      <c r="V83" s="1"/>
      <c r="W83" s="1"/>
      <c r="X83" s="37"/>
      <c r="Y83" s="37"/>
      <c r="Z83" s="37"/>
      <c r="AA83" s="37"/>
      <c r="AB83" s="1"/>
      <c r="AC83" s="1"/>
      <c r="AD83" s="1"/>
      <c r="AE83" s="1"/>
      <c r="AF83" s="1"/>
    </row>
    <row r="84" spans="1:32" ht="18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37"/>
      <c r="M84" s="1"/>
      <c r="N84" s="37"/>
      <c r="O84" s="1"/>
      <c r="P84" s="1"/>
      <c r="Q84" s="1"/>
      <c r="R84" s="1"/>
      <c r="S84" s="1"/>
      <c r="T84" s="1"/>
      <c r="U84" s="1"/>
      <c r="V84" s="1"/>
      <c r="W84" s="1"/>
      <c r="X84" s="37"/>
      <c r="Y84" s="37"/>
      <c r="Z84" s="37"/>
      <c r="AA84" s="37"/>
      <c r="AB84" s="1"/>
      <c r="AC84" s="1"/>
      <c r="AD84" s="1"/>
      <c r="AE84" s="1"/>
      <c r="AF84" s="1"/>
    </row>
    <row r="85" spans="1:32" ht="18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37"/>
      <c r="M85" s="1"/>
      <c r="N85" s="37"/>
      <c r="O85" s="1"/>
      <c r="P85" s="1"/>
      <c r="Q85" s="1"/>
      <c r="R85" s="1"/>
      <c r="S85" s="1"/>
      <c r="T85" s="1"/>
      <c r="U85" s="1"/>
      <c r="V85" s="1"/>
      <c r="W85" s="1"/>
      <c r="X85" s="37"/>
      <c r="Y85" s="37"/>
      <c r="Z85" s="37"/>
      <c r="AA85" s="37"/>
      <c r="AB85" s="1"/>
      <c r="AC85" s="1"/>
      <c r="AD85" s="1"/>
      <c r="AE85" s="1"/>
      <c r="AF85" s="1"/>
    </row>
    <row r="86" spans="1:32" ht="18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37"/>
      <c r="M86" s="1"/>
      <c r="N86" s="37"/>
      <c r="O86" s="1"/>
      <c r="P86" s="1"/>
      <c r="Q86" s="1"/>
      <c r="R86" s="1"/>
      <c r="S86" s="1"/>
      <c r="T86" s="1"/>
      <c r="U86" s="1"/>
      <c r="V86" s="1"/>
      <c r="W86" s="1"/>
      <c r="X86" s="37"/>
      <c r="Y86" s="37"/>
      <c r="Z86" s="37"/>
      <c r="AA86" s="37"/>
      <c r="AB86" s="1"/>
      <c r="AC86" s="1"/>
      <c r="AD86" s="1"/>
      <c r="AE86" s="1"/>
      <c r="AF86" s="1"/>
    </row>
    <row r="87" spans="1:32" ht="18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37"/>
      <c r="M87" s="1"/>
      <c r="N87" s="37"/>
      <c r="O87" s="1"/>
      <c r="P87" s="1"/>
      <c r="Q87" s="1"/>
      <c r="R87" s="1"/>
      <c r="S87" s="1"/>
      <c r="T87" s="1"/>
      <c r="U87" s="1"/>
      <c r="V87" s="1"/>
      <c r="W87" s="1"/>
      <c r="X87" s="37"/>
      <c r="Y87" s="37"/>
      <c r="Z87" s="37"/>
      <c r="AA87" s="37"/>
      <c r="AB87" s="1"/>
      <c r="AC87" s="1"/>
      <c r="AD87" s="1"/>
      <c r="AE87" s="1"/>
      <c r="AF87" s="1"/>
    </row>
    <row r="88" spans="1:32" ht="18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37"/>
      <c r="M88" s="1"/>
      <c r="N88" s="37"/>
      <c r="O88" s="1"/>
      <c r="P88" s="1"/>
      <c r="Q88" s="1"/>
      <c r="R88" s="1"/>
      <c r="S88" s="1"/>
      <c r="T88" s="1"/>
      <c r="U88" s="1"/>
      <c r="V88" s="1"/>
      <c r="W88" s="1"/>
      <c r="X88" s="37"/>
      <c r="Y88" s="37"/>
      <c r="Z88" s="37"/>
      <c r="AA88" s="37"/>
      <c r="AB88" s="1"/>
      <c r="AC88" s="1"/>
      <c r="AD88" s="1"/>
      <c r="AE88" s="1"/>
      <c r="AF88" s="1"/>
    </row>
    <row r="89" spans="1:32" ht="18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37"/>
      <c r="M89" s="1"/>
      <c r="N89" s="37"/>
      <c r="O89" s="1"/>
      <c r="P89" s="1"/>
      <c r="Q89" s="1"/>
      <c r="R89" s="1"/>
      <c r="S89" s="1"/>
      <c r="T89" s="1"/>
      <c r="U89" s="1"/>
      <c r="V89" s="1"/>
      <c r="W89" s="1"/>
      <c r="X89" s="37"/>
      <c r="Y89" s="37"/>
      <c r="Z89" s="37"/>
      <c r="AA89" s="37"/>
      <c r="AB89" s="1"/>
      <c r="AC89" s="1"/>
      <c r="AD89" s="1"/>
      <c r="AE89" s="1"/>
      <c r="AF89" s="1"/>
    </row>
    <row r="90" spans="1:32" ht="18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37"/>
      <c r="M90" s="1"/>
      <c r="N90" s="37"/>
      <c r="O90" s="1"/>
      <c r="P90" s="1"/>
      <c r="Q90" s="1"/>
      <c r="R90" s="1"/>
      <c r="S90" s="1"/>
      <c r="T90" s="1"/>
      <c r="U90" s="1"/>
      <c r="V90" s="1"/>
      <c r="W90" s="1"/>
      <c r="X90" s="37"/>
      <c r="Y90" s="37"/>
      <c r="Z90" s="37"/>
      <c r="AA90" s="37"/>
      <c r="AB90" s="1"/>
      <c r="AC90" s="1"/>
      <c r="AD90" s="1"/>
      <c r="AE90" s="1"/>
      <c r="AF90" s="1"/>
    </row>
    <row r="91" spans="1:32" ht="18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37"/>
      <c r="M91" s="1"/>
      <c r="N91" s="37"/>
      <c r="O91" s="1"/>
      <c r="P91" s="1"/>
      <c r="Q91" s="1"/>
      <c r="R91" s="1"/>
      <c r="S91" s="1"/>
      <c r="T91" s="1"/>
      <c r="U91" s="1"/>
      <c r="V91" s="1"/>
      <c r="W91" s="1"/>
      <c r="X91" s="37"/>
      <c r="Y91" s="37"/>
      <c r="Z91" s="37"/>
      <c r="AA91" s="37"/>
      <c r="AB91" s="1"/>
      <c r="AC91" s="1"/>
      <c r="AD91" s="1"/>
      <c r="AE91" s="1"/>
      <c r="AF91" s="1"/>
    </row>
    <row r="92" spans="1:32" ht="18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37"/>
      <c r="M92" s="1"/>
      <c r="N92" s="37"/>
      <c r="O92" s="1"/>
      <c r="P92" s="1"/>
      <c r="Q92" s="1"/>
      <c r="R92" s="1"/>
      <c r="S92" s="1"/>
      <c r="T92" s="1"/>
      <c r="U92" s="1"/>
      <c r="V92" s="1"/>
      <c r="W92" s="1"/>
      <c r="X92" s="37"/>
      <c r="Y92" s="37"/>
      <c r="Z92" s="37"/>
      <c r="AA92" s="37"/>
      <c r="AB92" s="1"/>
      <c r="AC92" s="1"/>
      <c r="AD92" s="1"/>
      <c r="AE92" s="1"/>
      <c r="AF92" s="1"/>
    </row>
    <row r="93" spans="1:32" ht="18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37"/>
      <c r="M93" s="1"/>
      <c r="N93" s="37"/>
      <c r="O93" s="1"/>
      <c r="P93" s="1"/>
      <c r="Q93" s="1"/>
      <c r="R93" s="1"/>
      <c r="S93" s="1"/>
      <c r="T93" s="1"/>
      <c r="U93" s="1"/>
      <c r="V93" s="1"/>
      <c r="W93" s="1"/>
      <c r="X93" s="37"/>
      <c r="Y93" s="37"/>
      <c r="Z93" s="37"/>
      <c r="AA93" s="37"/>
      <c r="AB93" s="1"/>
      <c r="AC93" s="1"/>
      <c r="AD93" s="1"/>
      <c r="AE93" s="1"/>
      <c r="AF93" s="1"/>
    </row>
    <row r="94" spans="1:32" ht="18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37"/>
      <c r="M94" s="1"/>
      <c r="N94" s="37"/>
      <c r="O94" s="1"/>
      <c r="P94" s="1"/>
      <c r="Q94" s="1"/>
      <c r="R94" s="1"/>
      <c r="S94" s="1"/>
      <c r="T94" s="1"/>
      <c r="U94" s="1"/>
      <c r="V94" s="1"/>
      <c r="W94" s="1"/>
      <c r="X94" s="37"/>
      <c r="Y94" s="37"/>
      <c r="Z94" s="37"/>
      <c r="AA94" s="37"/>
      <c r="AB94" s="1"/>
      <c r="AC94" s="1"/>
      <c r="AD94" s="1"/>
      <c r="AE94" s="1"/>
      <c r="AF94" s="1"/>
    </row>
    <row r="95" spans="1:32" ht="18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37"/>
      <c r="M95" s="1"/>
      <c r="N95" s="37"/>
      <c r="O95" s="1"/>
      <c r="P95" s="1"/>
      <c r="Q95" s="1"/>
      <c r="R95" s="1"/>
      <c r="S95" s="1"/>
      <c r="T95" s="1"/>
      <c r="U95" s="1"/>
      <c r="V95" s="1"/>
      <c r="W95" s="1"/>
      <c r="X95" s="37"/>
      <c r="Y95" s="37"/>
      <c r="Z95" s="37"/>
      <c r="AA95" s="37"/>
      <c r="AB95" s="1"/>
      <c r="AC95" s="1"/>
      <c r="AD95" s="1"/>
      <c r="AE95" s="1"/>
      <c r="AF95" s="1"/>
    </row>
    <row r="96" spans="1:32" ht="18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37"/>
      <c r="M96" s="1"/>
      <c r="N96" s="37"/>
      <c r="O96" s="1"/>
      <c r="P96" s="1"/>
      <c r="Q96" s="1"/>
      <c r="R96" s="1"/>
      <c r="S96" s="1"/>
      <c r="T96" s="1"/>
      <c r="U96" s="1"/>
      <c r="V96" s="1"/>
      <c r="W96" s="1"/>
      <c r="X96" s="37"/>
      <c r="Y96" s="37"/>
      <c r="Z96" s="37"/>
      <c r="AA96" s="37"/>
      <c r="AB96" s="1"/>
      <c r="AC96" s="1"/>
      <c r="AD96" s="1"/>
      <c r="AE96" s="1"/>
      <c r="AF96" s="1"/>
    </row>
    <row r="97" spans="1:32" ht="18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37"/>
      <c r="M97" s="1"/>
      <c r="N97" s="37"/>
      <c r="O97" s="1"/>
      <c r="P97" s="1"/>
      <c r="Q97" s="1"/>
      <c r="R97" s="1"/>
      <c r="S97" s="1"/>
      <c r="T97" s="1"/>
      <c r="U97" s="1"/>
      <c r="V97" s="1"/>
      <c r="W97" s="1"/>
      <c r="X97" s="37"/>
      <c r="Y97" s="37"/>
      <c r="Z97" s="37"/>
      <c r="AA97" s="37"/>
      <c r="AB97" s="1"/>
      <c r="AC97" s="1"/>
      <c r="AD97" s="1"/>
      <c r="AE97" s="1"/>
      <c r="AF97" s="1"/>
    </row>
    <row r="98" spans="1:32" ht="18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37"/>
      <c r="M98" s="1"/>
      <c r="N98" s="37"/>
      <c r="O98" s="1"/>
      <c r="P98" s="1"/>
      <c r="Q98" s="1"/>
      <c r="R98" s="1"/>
      <c r="S98" s="1"/>
      <c r="T98" s="1"/>
      <c r="U98" s="1"/>
      <c r="V98" s="1"/>
      <c r="W98" s="1"/>
      <c r="X98" s="37"/>
      <c r="Y98" s="37"/>
      <c r="Z98" s="37"/>
      <c r="AA98" s="37"/>
      <c r="AB98" s="1"/>
      <c r="AC98" s="1"/>
      <c r="AD98" s="1"/>
      <c r="AE98" s="1"/>
      <c r="AF98" s="1"/>
    </row>
    <row r="99" spans="1:32" ht="18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37"/>
      <c r="M99" s="1"/>
      <c r="N99" s="37"/>
      <c r="O99" s="1"/>
      <c r="P99" s="1"/>
      <c r="Q99" s="1"/>
      <c r="R99" s="1"/>
      <c r="S99" s="1"/>
      <c r="T99" s="1"/>
      <c r="U99" s="1"/>
      <c r="V99" s="1"/>
      <c r="W99" s="1"/>
      <c r="X99" s="37"/>
      <c r="Y99" s="37"/>
      <c r="Z99" s="37"/>
      <c r="AA99" s="37"/>
      <c r="AB99" s="1"/>
      <c r="AC99" s="1"/>
      <c r="AD99" s="1"/>
      <c r="AE99" s="1"/>
      <c r="AF99" s="1"/>
    </row>
    <row r="100" spans="1:32" ht="18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37"/>
      <c r="M100" s="1"/>
      <c r="N100" s="37"/>
      <c r="O100" s="1"/>
      <c r="P100" s="1"/>
      <c r="Q100" s="1"/>
      <c r="R100" s="1"/>
      <c r="S100" s="1"/>
      <c r="T100" s="1"/>
      <c r="U100" s="1"/>
      <c r="V100" s="1"/>
      <c r="W100" s="1"/>
      <c r="X100" s="37"/>
      <c r="Y100" s="37"/>
      <c r="Z100" s="37"/>
      <c r="AA100" s="37"/>
      <c r="AB100" s="1"/>
      <c r="AC100" s="1"/>
      <c r="AD100" s="1"/>
      <c r="AE100" s="1"/>
      <c r="AF100" s="1"/>
    </row>
    <row r="101" spans="1:32" ht="18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37"/>
      <c r="M101" s="1"/>
      <c r="N101" s="37"/>
      <c r="O101" s="1"/>
      <c r="P101" s="1"/>
      <c r="Q101" s="1"/>
      <c r="R101" s="1"/>
      <c r="S101" s="1"/>
      <c r="T101" s="1"/>
      <c r="U101" s="1"/>
      <c r="V101" s="1"/>
      <c r="W101" s="1"/>
      <c r="X101" s="37"/>
      <c r="Y101" s="37"/>
      <c r="Z101" s="37"/>
      <c r="AA101" s="37"/>
      <c r="AB101" s="1"/>
      <c r="AC101" s="1"/>
      <c r="AD101" s="1"/>
      <c r="AE101" s="1"/>
      <c r="AF101" s="1"/>
    </row>
    <row r="102" spans="1:32" ht="18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37"/>
      <c r="M102" s="1"/>
      <c r="N102" s="37"/>
      <c r="O102" s="1"/>
      <c r="P102" s="1"/>
      <c r="Q102" s="1"/>
      <c r="R102" s="1"/>
      <c r="S102" s="1"/>
      <c r="T102" s="1"/>
      <c r="U102" s="1"/>
      <c r="V102" s="1"/>
      <c r="W102" s="1"/>
      <c r="X102" s="37"/>
      <c r="Y102" s="37"/>
      <c r="Z102" s="37"/>
      <c r="AA102" s="37"/>
      <c r="AB102" s="1"/>
      <c r="AC102" s="1"/>
      <c r="AD102" s="1"/>
      <c r="AE102" s="1"/>
      <c r="AF102" s="1"/>
    </row>
    <row r="103" spans="1:32" ht="18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37"/>
      <c r="M103" s="1"/>
      <c r="N103" s="37"/>
      <c r="O103" s="1"/>
      <c r="P103" s="1"/>
      <c r="Q103" s="1"/>
      <c r="R103" s="1"/>
      <c r="S103" s="1"/>
      <c r="T103" s="1"/>
      <c r="U103" s="1"/>
      <c r="V103" s="1"/>
      <c r="W103" s="1"/>
      <c r="X103" s="37"/>
      <c r="Y103" s="37"/>
      <c r="Z103" s="37"/>
      <c r="AA103" s="37"/>
      <c r="AB103" s="1"/>
      <c r="AC103" s="1"/>
      <c r="AD103" s="1"/>
      <c r="AE103" s="1"/>
      <c r="AF103" s="1"/>
    </row>
    <row r="104" spans="1:32" ht="18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37"/>
      <c r="M104" s="1"/>
      <c r="N104" s="37"/>
      <c r="O104" s="1"/>
      <c r="P104" s="1"/>
      <c r="Q104" s="1"/>
      <c r="R104" s="1"/>
      <c r="S104" s="1"/>
      <c r="T104" s="1"/>
      <c r="U104" s="1"/>
      <c r="V104" s="1"/>
      <c r="W104" s="1"/>
      <c r="X104" s="37"/>
      <c r="Y104" s="37"/>
      <c r="Z104" s="37"/>
      <c r="AA104" s="37"/>
      <c r="AB104" s="1"/>
      <c r="AC104" s="1"/>
      <c r="AD104" s="1"/>
      <c r="AE104" s="1"/>
      <c r="AF104" s="1"/>
    </row>
    <row r="105" spans="1:32" ht="18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37"/>
      <c r="M105" s="1"/>
      <c r="N105" s="37"/>
      <c r="O105" s="1"/>
      <c r="P105" s="1"/>
      <c r="Q105" s="1"/>
      <c r="R105" s="1"/>
      <c r="S105" s="1"/>
      <c r="T105" s="1"/>
      <c r="U105" s="1"/>
      <c r="V105" s="1"/>
      <c r="W105" s="1"/>
      <c r="X105" s="37"/>
      <c r="Y105" s="37"/>
      <c r="Z105" s="37"/>
      <c r="AA105" s="37"/>
      <c r="AB105" s="1"/>
      <c r="AC105" s="1"/>
      <c r="AD105" s="1"/>
      <c r="AE105" s="1"/>
      <c r="AF105" s="1"/>
    </row>
    <row r="106" spans="1:32" ht="18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37"/>
      <c r="M106" s="1"/>
      <c r="N106" s="37"/>
      <c r="O106" s="1"/>
      <c r="P106" s="1"/>
      <c r="Q106" s="1"/>
      <c r="R106" s="1"/>
      <c r="S106" s="1"/>
      <c r="T106" s="1"/>
      <c r="U106" s="1"/>
      <c r="V106" s="1"/>
      <c r="W106" s="1"/>
      <c r="X106" s="37"/>
      <c r="Y106" s="37"/>
      <c r="Z106" s="37"/>
      <c r="AA106" s="37"/>
      <c r="AB106" s="1"/>
      <c r="AC106" s="1"/>
      <c r="AD106" s="1"/>
      <c r="AE106" s="1"/>
      <c r="AF106" s="1"/>
    </row>
    <row r="107" spans="1:32" ht="18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37"/>
      <c r="M107" s="1"/>
      <c r="N107" s="37"/>
      <c r="O107" s="1"/>
      <c r="P107" s="1"/>
      <c r="Q107" s="1"/>
      <c r="R107" s="1"/>
      <c r="S107" s="1"/>
      <c r="T107" s="1"/>
      <c r="U107" s="1"/>
      <c r="V107" s="1"/>
      <c r="W107" s="1"/>
      <c r="X107" s="37"/>
      <c r="Y107" s="37"/>
      <c r="Z107" s="37"/>
      <c r="AA107" s="37"/>
      <c r="AB107" s="1"/>
      <c r="AC107" s="1"/>
      <c r="AD107" s="1"/>
      <c r="AE107" s="1"/>
      <c r="AF107" s="1"/>
    </row>
    <row r="108" spans="1:32" ht="18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37"/>
      <c r="M108" s="1"/>
      <c r="N108" s="37"/>
      <c r="O108" s="1"/>
      <c r="P108" s="1"/>
      <c r="Q108" s="1"/>
      <c r="R108" s="1"/>
      <c r="S108" s="1"/>
      <c r="T108" s="1"/>
      <c r="U108" s="1"/>
      <c r="V108" s="1"/>
      <c r="W108" s="1"/>
      <c r="X108" s="37"/>
      <c r="Y108" s="37"/>
      <c r="Z108" s="37"/>
      <c r="AA108" s="37"/>
      <c r="AB108" s="1"/>
      <c r="AC108" s="1"/>
      <c r="AD108" s="1"/>
      <c r="AE108" s="1"/>
      <c r="AF108" s="1"/>
    </row>
    <row r="109" spans="1:32" ht="18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37"/>
      <c r="M109" s="1"/>
      <c r="N109" s="37"/>
      <c r="O109" s="1"/>
      <c r="P109" s="1"/>
      <c r="Q109" s="1"/>
      <c r="R109" s="1"/>
      <c r="S109" s="1"/>
      <c r="T109" s="1"/>
      <c r="U109" s="1"/>
      <c r="V109" s="1"/>
      <c r="W109" s="1"/>
      <c r="X109" s="37"/>
      <c r="Y109" s="37"/>
      <c r="Z109" s="37"/>
      <c r="AA109" s="37"/>
      <c r="AB109" s="1"/>
      <c r="AC109" s="1"/>
      <c r="AD109" s="1"/>
      <c r="AE109" s="1"/>
      <c r="AF109" s="1"/>
    </row>
    <row r="110" spans="1:32" ht="18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37"/>
      <c r="M110" s="1"/>
      <c r="N110" s="37"/>
      <c r="O110" s="1"/>
      <c r="P110" s="1"/>
      <c r="Q110" s="1"/>
      <c r="R110" s="1"/>
      <c r="S110" s="1"/>
      <c r="T110" s="1"/>
      <c r="U110" s="1"/>
      <c r="V110" s="1"/>
      <c r="W110" s="1"/>
      <c r="X110" s="37"/>
      <c r="Y110" s="37"/>
      <c r="Z110" s="37"/>
      <c r="AA110" s="37"/>
      <c r="AB110" s="1"/>
      <c r="AC110" s="1"/>
      <c r="AD110" s="1"/>
      <c r="AE110" s="1"/>
      <c r="AF110" s="1"/>
    </row>
    <row r="111" spans="1:32" ht="18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37"/>
      <c r="M111" s="1"/>
      <c r="N111" s="37"/>
      <c r="O111" s="1"/>
      <c r="P111" s="1"/>
      <c r="Q111" s="1"/>
      <c r="R111" s="1"/>
      <c r="S111" s="1"/>
      <c r="T111" s="1"/>
      <c r="U111" s="1"/>
      <c r="V111" s="1"/>
      <c r="W111" s="1"/>
      <c r="X111" s="37"/>
      <c r="Y111" s="37"/>
      <c r="Z111" s="37"/>
      <c r="AA111" s="37"/>
      <c r="AB111" s="1"/>
      <c r="AC111" s="1"/>
      <c r="AD111" s="1"/>
      <c r="AE111" s="1"/>
      <c r="AF111" s="1"/>
    </row>
    <row r="112" spans="1:32" ht="18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37"/>
      <c r="M112" s="1"/>
      <c r="N112" s="37"/>
      <c r="O112" s="1"/>
      <c r="P112" s="1"/>
      <c r="Q112" s="1"/>
      <c r="R112" s="1"/>
      <c r="S112" s="1"/>
      <c r="T112" s="1"/>
      <c r="U112" s="1"/>
      <c r="V112" s="1"/>
      <c r="W112" s="1"/>
      <c r="X112" s="37"/>
      <c r="Y112" s="37"/>
      <c r="Z112" s="37"/>
      <c r="AA112" s="37"/>
      <c r="AB112" s="1"/>
      <c r="AC112" s="1"/>
      <c r="AD112" s="1"/>
      <c r="AE112" s="1"/>
      <c r="AF112" s="1"/>
    </row>
    <row r="113" spans="1:32" ht="18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37"/>
      <c r="M113" s="1"/>
      <c r="N113" s="37"/>
      <c r="O113" s="1"/>
      <c r="P113" s="1"/>
      <c r="Q113" s="1"/>
      <c r="R113" s="1"/>
      <c r="S113" s="1"/>
      <c r="T113" s="1"/>
      <c r="U113" s="1"/>
      <c r="V113" s="1"/>
      <c r="W113" s="1"/>
      <c r="X113" s="37"/>
      <c r="Y113" s="37"/>
      <c r="Z113" s="37"/>
      <c r="AA113" s="37"/>
      <c r="AB113" s="1"/>
      <c r="AC113" s="1"/>
      <c r="AD113" s="1"/>
      <c r="AE113" s="1"/>
      <c r="AF113" s="1"/>
    </row>
    <row r="114" spans="1:32" ht="18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37"/>
      <c r="M114" s="1"/>
      <c r="N114" s="37"/>
      <c r="O114" s="1"/>
      <c r="P114" s="1"/>
      <c r="Q114" s="1"/>
      <c r="R114" s="1"/>
      <c r="S114" s="1"/>
      <c r="T114" s="1"/>
      <c r="U114" s="1"/>
      <c r="V114" s="1"/>
      <c r="W114" s="1"/>
      <c r="X114" s="37"/>
      <c r="Y114" s="37"/>
      <c r="Z114" s="37"/>
      <c r="AA114" s="37"/>
      <c r="AB114" s="1"/>
      <c r="AC114" s="1"/>
      <c r="AD114" s="1"/>
      <c r="AE114" s="1"/>
      <c r="AF114" s="1"/>
    </row>
    <row r="115" spans="1:32" ht="18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37"/>
      <c r="M115" s="1"/>
      <c r="N115" s="37"/>
      <c r="O115" s="1"/>
      <c r="P115" s="1"/>
      <c r="Q115" s="1"/>
      <c r="R115" s="1"/>
      <c r="S115" s="1"/>
      <c r="T115" s="1"/>
      <c r="U115" s="1"/>
      <c r="V115" s="1"/>
      <c r="W115" s="1"/>
      <c r="X115" s="37"/>
      <c r="Y115" s="37"/>
      <c r="Z115" s="37"/>
      <c r="AA115" s="37"/>
      <c r="AB115" s="1"/>
      <c r="AC115" s="1"/>
      <c r="AD115" s="1"/>
      <c r="AE115" s="1"/>
      <c r="AF115" s="1"/>
    </row>
    <row r="116" spans="1:32" ht="18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37"/>
      <c r="M116" s="1"/>
      <c r="N116" s="37"/>
      <c r="O116" s="1"/>
      <c r="P116" s="1"/>
      <c r="Q116" s="1"/>
      <c r="R116" s="1"/>
      <c r="S116" s="1"/>
      <c r="T116" s="1"/>
      <c r="U116" s="1"/>
      <c r="V116" s="1"/>
      <c r="W116" s="1"/>
      <c r="X116" s="37"/>
      <c r="Y116" s="37"/>
      <c r="Z116" s="37"/>
      <c r="AA116" s="37"/>
      <c r="AB116" s="1"/>
      <c r="AC116" s="1"/>
      <c r="AD116" s="1"/>
      <c r="AE116" s="1"/>
      <c r="AF116" s="1"/>
    </row>
    <row r="117" spans="1:32" ht="18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37"/>
      <c r="M117" s="1"/>
      <c r="N117" s="37"/>
      <c r="O117" s="1"/>
      <c r="P117" s="1"/>
      <c r="Q117" s="1"/>
      <c r="R117" s="1"/>
      <c r="S117" s="1"/>
      <c r="T117" s="1"/>
      <c r="U117" s="1"/>
      <c r="V117" s="1"/>
      <c r="W117" s="1"/>
      <c r="X117" s="37"/>
      <c r="Y117" s="37"/>
      <c r="Z117" s="37"/>
      <c r="AA117" s="37"/>
      <c r="AB117" s="1"/>
      <c r="AC117" s="1"/>
      <c r="AD117" s="1"/>
      <c r="AE117" s="1"/>
      <c r="AF117" s="1"/>
    </row>
    <row r="118" spans="1:32" ht="18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37"/>
      <c r="M118" s="1"/>
      <c r="N118" s="37"/>
      <c r="O118" s="1"/>
      <c r="P118" s="1"/>
      <c r="Q118" s="1"/>
      <c r="R118" s="1"/>
      <c r="S118" s="1"/>
      <c r="T118" s="1"/>
      <c r="U118" s="1"/>
      <c r="V118" s="1"/>
      <c r="W118" s="1"/>
      <c r="X118" s="37"/>
      <c r="Y118" s="37"/>
      <c r="Z118" s="37"/>
      <c r="AA118" s="37"/>
      <c r="AB118" s="1"/>
      <c r="AC118" s="1"/>
      <c r="AD118" s="1"/>
      <c r="AE118" s="1"/>
      <c r="AF118" s="1"/>
    </row>
    <row r="119" spans="1:32" ht="18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37"/>
      <c r="M119" s="1"/>
      <c r="N119" s="37"/>
      <c r="O119" s="1"/>
      <c r="P119" s="1"/>
      <c r="Q119" s="1"/>
      <c r="R119" s="1"/>
      <c r="S119" s="1"/>
      <c r="T119" s="1"/>
      <c r="U119" s="1"/>
      <c r="V119" s="1"/>
      <c r="W119" s="1"/>
      <c r="X119" s="37"/>
      <c r="Y119" s="37"/>
      <c r="Z119" s="37"/>
      <c r="AA119" s="37"/>
      <c r="AB119" s="1"/>
      <c r="AC119" s="1"/>
      <c r="AD119" s="1"/>
      <c r="AE119" s="1"/>
      <c r="AF119" s="1"/>
    </row>
    <row r="120" spans="1:32" ht="18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37"/>
      <c r="M120" s="1"/>
      <c r="N120" s="37"/>
      <c r="O120" s="1"/>
      <c r="P120" s="1"/>
      <c r="Q120" s="1"/>
      <c r="R120" s="1"/>
      <c r="S120" s="1"/>
      <c r="T120" s="1"/>
      <c r="U120" s="1"/>
      <c r="V120" s="1"/>
      <c r="W120" s="1"/>
      <c r="X120" s="37"/>
      <c r="Y120" s="37"/>
      <c r="Z120" s="37"/>
      <c r="AA120" s="37"/>
      <c r="AB120" s="1"/>
      <c r="AC120" s="1"/>
      <c r="AD120" s="1"/>
      <c r="AE120" s="1"/>
      <c r="AF120" s="1"/>
    </row>
    <row r="121" spans="1:32" ht="18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37"/>
      <c r="M121" s="1"/>
      <c r="N121" s="37"/>
      <c r="O121" s="1"/>
      <c r="P121" s="1"/>
      <c r="Q121" s="1"/>
      <c r="R121" s="1"/>
      <c r="S121" s="1"/>
      <c r="T121" s="1"/>
      <c r="U121" s="1"/>
      <c r="V121" s="1"/>
      <c r="W121" s="1"/>
      <c r="X121" s="37"/>
      <c r="Y121" s="37"/>
      <c r="Z121" s="37"/>
      <c r="AA121" s="37"/>
      <c r="AB121" s="1"/>
      <c r="AC121" s="1"/>
      <c r="AD121" s="1"/>
      <c r="AE121" s="1"/>
      <c r="AF121" s="1"/>
    </row>
    <row r="122" spans="1:32" ht="18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37"/>
      <c r="M122" s="1"/>
      <c r="N122" s="37"/>
      <c r="O122" s="1"/>
      <c r="P122" s="1"/>
      <c r="Q122" s="1"/>
      <c r="R122" s="1"/>
      <c r="S122" s="1"/>
      <c r="T122" s="1"/>
      <c r="U122" s="1"/>
      <c r="V122" s="1"/>
      <c r="W122" s="1"/>
      <c r="X122" s="37"/>
      <c r="Y122" s="37"/>
      <c r="Z122" s="37"/>
      <c r="AA122" s="37"/>
      <c r="AB122" s="1"/>
      <c r="AC122" s="1"/>
      <c r="AD122" s="1"/>
      <c r="AE122" s="1"/>
      <c r="AF122" s="1"/>
    </row>
    <row r="123" spans="1:32" ht="18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37"/>
      <c r="M123" s="1"/>
      <c r="N123" s="37"/>
      <c r="O123" s="1"/>
      <c r="P123" s="1"/>
      <c r="Q123" s="1"/>
      <c r="R123" s="1"/>
      <c r="S123" s="1"/>
      <c r="T123" s="1"/>
      <c r="U123" s="1"/>
      <c r="V123" s="1"/>
      <c r="W123" s="1"/>
      <c r="X123" s="37"/>
      <c r="Y123" s="37"/>
      <c r="Z123" s="37"/>
      <c r="AA123" s="37"/>
      <c r="AB123" s="1"/>
      <c r="AC123" s="1"/>
      <c r="AD123" s="1"/>
      <c r="AE123" s="1"/>
      <c r="AF123" s="1"/>
    </row>
    <row r="124" spans="1:32" ht="18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37"/>
      <c r="M124" s="1"/>
      <c r="N124" s="37"/>
      <c r="O124" s="1"/>
      <c r="P124" s="1"/>
      <c r="Q124" s="1"/>
      <c r="R124" s="1"/>
      <c r="S124" s="1"/>
      <c r="T124" s="1"/>
      <c r="U124" s="1"/>
      <c r="V124" s="1"/>
      <c r="W124" s="1"/>
      <c r="X124" s="37"/>
      <c r="Y124" s="37"/>
      <c r="Z124" s="37"/>
      <c r="AA124" s="37"/>
      <c r="AB124" s="1"/>
      <c r="AC124" s="1"/>
      <c r="AD124" s="1"/>
      <c r="AE124" s="1"/>
      <c r="AF124" s="1"/>
    </row>
    <row r="125" spans="1:32" ht="18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37"/>
      <c r="M125" s="1"/>
      <c r="N125" s="37"/>
      <c r="O125" s="1"/>
      <c r="P125" s="1"/>
      <c r="Q125" s="1"/>
      <c r="R125" s="1"/>
      <c r="S125" s="1"/>
      <c r="T125" s="1"/>
      <c r="U125" s="1"/>
      <c r="V125" s="1"/>
      <c r="W125" s="1"/>
      <c r="X125" s="37"/>
      <c r="Y125" s="37"/>
      <c r="Z125" s="37"/>
      <c r="AA125" s="37"/>
      <c r="AB125" s="1"/>
      <c r="AC125" s="1"/>
      <c r="AD125" s="1"/>
      <c r="AE125" s="1"/>
      <c r="AF125" s="1"/>
    </row>
    <row r="126" spans="1:32" ht="18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37"/>
      <c r="M126" s="1"/>
      <c r="N126" s="37"/>
      <c r="O126" s="1"/>
      <c r="P126" s="1"/>
      <c r="Q126" s="1"/>
      <c r="R126" s="1"/>
      <c r="S126" s="1"/>
      <c r="T126" s="1"/>
      <c r="U126" s="1"/>
      <c r="V126" s="1"/>
      <c r="W126" s="1"/>
      <c r="X126" s="37"/>
      <c r="Y126" s="37"/>
      <c r="Z126" s="37"/>
      <c r="AA126" s="37"/>
      <c r="AB126" s="1"/>
      <c r="AC126" s="1"/>
      <c r="AD126" s="1"/>
      <c r="AE126" s="1"/>
      <c r="AF126" s="1"/>
    </row>
    <row r="127" spans="1:32" ht="18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37"/>
      <c r="M127" s="1"/>
      <c r="N127" s="37"/>
      <c r="O127" s="1"/>
      <c r="P127" s="1"/>
      <c r="Q127" s="1"/>
      <c r="R127" s="1"/>
      <c r="S127" s="1"/>
      <c r="T127" s="1"/>
      <c r="U127" s="1"/>
      <c r="V127" s="1"/>
      <c r="W127" s="1"/>
      <c r="X127" s="37"/>
      <c r="Y127" s="37"/>
      <c r="Z127" s="37"/>
      <c r="AA127" s="37"/>
      <c r="AB127" s="1"/>
      <c r="AC127" s="1"/>
      <c r="AD127" s="1"/>
      <c r="AE127" s="1"/>
      <c r="AF127" s="1"/>
    </row>
    <row r="128" spans="1:32" ht="18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37"/>
      <c r="M128" s="1"/>
      <c r="N128" s="37"/>
      <c r="O128" s="1"/>
      <c r="P128" s="1"/>
      <c r="Q128" s="1"/>
      <c r="R128" s="1"/>
      <c r="S128" s="1"/>
      <c r="T128" s="1"/>
      <c r="U128" s="1"/>
      <c r="V128" s="1"/>
      <c r="W128" s="1"/>
      <c r="X128" s="37"/>
      <c r="Y128" s="37"/>
      <c r="Z128" s="37"/>
      <c r="AA128" s="37"/>
      <c r="AB128" s="1"/>
      <c r="AC128" s="1"/>
      <c r="AD128" s="1"/>
      <c r="AE128" s="1"/>
      <c r="AF128" s="1"/>
    </row>
    <row r="129" spans="1:32" ht="18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37"/>
      <c r="M129" s="1"/>
      <c r="N129" s="37"/>
      <c r="O129" s="1"/>
      <c r="P129" s="1"/>
      <c r="Q129" s="1"/>
      <c r="R129" s="1"/>
      <c r="S129" s="1"/>
      <c r="T129" s="1"/>
      <c r="U129" s="1"/>
      <c r="V129" s="1"/>
      <c r="W129" s="1"/>
      <c r="X129" s="37"/>
      <c r="Y129" s="37"/>
      <c r="Z129" s="37"/>
      <c r="AA129" s="37"/>
      <c r="AB129" s="1"/>
      <c r="AC129" s="1"/>
      <c r="AD129" s="1"/>
      <c r="AE129" s="1"/>
      <c r="AF129" s="1"/>
    </row>
    <row r="130" spans="1:32" ht="18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37"/>
      <c r="M130" s="1"/>
      <c r="N130" s="37"/>
      <c r="O130" s="1"/>
      <c r="P130" s="1"/>
      <c r="Q130" s="1"/>
      <c r="R130" s="1"/>
      <c r="S130" s="1"/>
      <c r="T130" s="1"/>
      <c r="U130" s="1"/>
      <c r="V130" s="1"/>
      <c r="W130" s="1"/>
      <c r="X130" s="37"/>
      <c r="Y130" s="37"/>
      <c r="Z130" s="37"/>
      <c r="AA130" s="37"/>
      <c r="AB130" s="1"/>
      <c r="AC130" s="1"/>
      <c r="AD130" s="1"/>
      <c r="AE130" s="1"/>
      <c r="AF130" s="1"/>
    </row>
    <row r="131" spans="1:32" ht="18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37"/>
      <c r="M131" s="1"/>
      <c r="N131" s="37"/>
      <c r="O131" s="1"/>
      <c r="P131" s="1"/>
      <c r="Q131" s="1"/>
      <c r="R131" s="1"/>
      <c r="S131" s="1"/>
      <c r="T131" s="1"/>
      <c r="U131" s="1"/>
      <c r="V131" s="1"/>
      <c r="W131" s="1"/>
      <c r="X131" s="37"/>
      <c r="Y131" s="37"/>
      <c r="Z131" s="37"/>
      <c r="AA131" s="37"/>
      <c r="AB131" s="1"/>
      <c r="AC131" s="1"/>
      <c r="AD131" s="1"/>
      <c r="AE131" s="1"/>
      <c r="AF131" s="1"/>
    </row>
    <row r="132" spans="1:32" ht="18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37"/>
      <c r="M132" s="1"/>
      <c r="N132" s="37"/>
      <c r="O132" s="1"/>
      <c r="P132" s="1"/>
      <c r="Q132" s="1"/>
      <c r="R132" s="1"/>
      <c r="S132" s="1"/>
      <c r="T132" s="1"/>
      <c r="U132" s="1"/>
      <c r="V132" s="1"/>
      <c r="W132" s="1"/>
      <c r="X132" s="37"/>
      <c r="Y132" s="37"/>
      <c r="Z132" s="37"/>
      <c r="AA132" s="37"/>
      <c r="AB132" s="1"/>
      <c r="AC132" s="1"/>
      <c r="AD132" s="1"/>
      <c r="AE132" s="1"/>
      <c r="AF132" s="1"/>
    </row>
    <row r="133" spans="1:32" ht="18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37"/>
      <c r="M133" s="1"/>
      <c r="N133" s="37"/>
      <c r="O133" s="1"/>
      <c r="P133" s="1"/>
      <c r="Q133" s="1"/>
      <c r="R133" s="1"/>
      <c r="S133" s="1"/>
      <c r="T133" s="1"/>
      <c r="U133" s="1"/>
      <c r="V133" s="1"/>
      <c r="W133" s="1"/>
      <c r="X133" s="37"/>
      <c r="Y133" s="37"/>
      <c r="Z133" s="37"/>
      <c r="AA133" s="37"/>
      <c r="AB133" s="1"/>
      <c r="AC133" s="1"/>
      <c r="AD133" s="1"/>
      <c r="AE133" s="1"/>
      <c r="AF133" s="1"/>
    </row>
    <row r="134" spans="1:32" ht="18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37"/>
      <c r="M134" s="1"/>
      <c r="N134" s="37"/>
      <c r="O134" s="1"/>
      <c r="P134" s="1"/>
      <c r="Q134" s="1"/>
      <c r="R134" s="1"/>
      <c r="S134" s="1"/>
      <c r="T134" s="1"/>
      <c r="U134" s="1"/>
      <c r="V134" s="1"/>
      <c r="W134" s="1"/>
      <c r="X134" s="37"/>
      <c r="Y134" s="37"/>
      <c r="Z134" s="37"/>
      <c r="AA134" s="37"/>
      <c r="AB134" s="1"/>
      <c r="AC134" s="1"/>
      <c r="AD134" s="1"/>
      <c r="AE134" s="1"/>
      <c r="AF134" s="1"/>
    </row>
    <row r="135" spans="1:32" ht="18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37"/>
      <c r="M135" s="1"/>
      <c r="N135" s="37"/>
      <c r="O135" s="1"/>
      <c r="P135" s="1"/>
      <c r="Q135" s="1"/>
      <c r="R135" s="1"/>
      <c r="S135" s="1"/>
      <c r="T135" s="1"/>
      <c r="U135" s="1"/>
      <c r="V135" s="1"/>
      <c r="W135" s="1"/>
      <c r="X135" s="37"/>
      <c r="Y135" s="37"/>
      <c r="Z135" s="37"/>
      <c r="AA135" s="37"/>
      <c r="AB135" s="1"/>
      <c r="AC135" s="1"/>
      <c r="AD135" s="1"/>
      <c r="AE135" s="1"/>
      <c r="AF135" s="1"/>
    </row>
    <row r="136" spans="1:32" ht="18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37"/>
      <c r="M136" s="1"/>
      <c r="N136" s="37"/>
      <c r="O136" s="1"/>
      <c r="P136" s="1"/>
      <c r="Q136" s="1"/>
      <c r="R136" s="1"/>
      <c r="S136" s="1"/>
      <c r="T136" s="1"/>
      <c r="U136" s="1"/>
      <c r="V136" s="1"/>
      <c r="W136" s="1"/>
      <c r="X136" s="37"/>
      <c r="Y136" s="37"/>
      <c r="Z136" s="37"/>
      <c r="AA136" s="37"/>
      <c r="AB136" s="1"/>
      <c r="AC136" s="1"/>
      <c r="AD136" s="1"/>
      <c r="AE136" s="1"/>
      <c r="AF136" s="1"/>
    </row>
    <row r="137" spans="1:32" ht="18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37"/>
      <c r="M137" s="1"/>
      <c r="N137" s="37"/>
      <c r="O137" s="1"/>
      <c r="P137" s="1"/>
      <c r="Q137" s="1"/>
      <c r="R137" s="1"/>
      <c r="S137" s="1"/>
      <c r="T137" s="1"/>
      <c r="U137" s="1"/>
      <c r="V137" s="1"/>
      <c r="W137" s="1"/>
      <c r="X137" s="37"/>
      <c r="Y137" s="37"/>
      <c r="Z137" s="37"/>
      <c r="AA137" s="37"/>
      <c r="AB137" s="1"/>
      <c r="AC137" s="1"/>
      <c r="AD137" s="1"/>
      <c r="AE137" s="1"/>
      <c r="AF137" s="1"/>
    </row>
    <row r="138" spans="1:32" ht="18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37"/>
      <c r="M138" s="1"/>
      <c r="N138" s="37"/>
      <c r="O138" s="1"/>
      <c r="P138" s="1"/>
      <c r="Q138" s="1"/>
      <c r="R138" s="1"/>
      <c r="S138" s="1"/>
      <c r="T138" s="1"/>
      <c r="U138" s="1"/>
      <c r="V138" s="1"/>
      <c r="W138" s="1"/>
      <c r="X138" s="37"/>
      <c r="Y138" s="37"/>
      <c r="Z138" s="37"/>
      <c r="AA138" s="37"/>
      <c r="AB138" s="1"/>
      <c r="AC138" s="1"/>
      <c r="AD138" s="1"/>
      <c r="AE138" s="1"/>
      <c r="AF138" s="1"/>
    </row>
    <row r="139" spans="1:32" ht="18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37"/>
      <c r="M139" s="1"/>
      <c r="N139" s="37"/>
      <c r="O139" s="1"/>
      <c r="P139" s="1"/>
      <c r="Q139" s="1"/>
      <c r="R139" s="1"/>
      <c r="S139" s="1"/>
      <c r="T139" s="1"/>
      <c r="U139" s="1"/>
      <c r="V139" s="1"/>
      <c r="W139" s="1"/>
      <c r="X139" s="37"/>
      <c r="Y139" s="37"/>
      <c r="Z139" s="37"/>
      <c r="AA139" s="37"/>
      <c r="AB139" s="1"/>
      <c r="AC139" s="1"/>
      <c r="AD139" s="1"/>
      <c r="AE139" s="1"/>
      <c r="AF139" s="1"/>
    </row>
    <row r="140" spans="1:32" ht="18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37"/>
      <c r="M140" s="1"/>
      <c r="N140" s="37"/>
      <c r="O140" s="1"/>
      <c r="P140" s="1"/>
      <c r="Q140" s="1"/>
      <c r="R140" s="1"/>
      <c r="S140" s="1"/>
      <c r="T140" s="1"/>
      <c r="U140" s="1"/>
      <c r="V140" s="1"/>
      <c r="W140" s="1"/>
      <c r="X140" s="37"/>
      <c r="Y140" s="37"/>
      <c r="Z140" s="37"/>
      <c r="AA140" s="37"/>
      <c r="AB140" s="1"/>
      <c r="AC140" s="1"/>
      <c r="AD140" s="1"/>
      <c r="AE140" s="1"/>
      <c r="AF140" s="1"/>
    </row>
    <row r="141" spans="1:32" ht="18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37"/>
      <c r="M141" s="1"/>
      <c r="N141" s="37"/>
      <c r="O141" s="1"/>
      <c r="P141" s="1"/>
      <c r="Q141" s="1"/>
      <c r="R141" s="1"/>
      <c r="S141" s="1"/>
      <c r="T141" s="1"/>
      <c r="U141" s="1"/>
      <c r="V141" s="1"/>
      <c r="W141" s="1"/>
      <c r="X141" s="37"/>
      <c r="Y141" s="37"/>
      <c r="Z141" s="37"/>
      <c r="AA141" s="37"/>
      <c r="AB141" s="1"/>
      <c r="AC141" s="1"/>
      <c r="AD141" s="1"/>
      <c r="AE141" s="1"/>
      <c r="AF141" s="1"/>
    </row>
    <row r="142" spans="1:32" ht="18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37"/>
      <c r="M142" s="1"/>
      <c r="N142" s="37"/>
      <c r="O142" s="1"/>
      <c r="P142" s="1"/>
      <c r="Q142" s="1"/>
      <c r="R142" s="1"/>
      <c r="S142" s="1"/>
      <c r="T142" s="1"/>
      <c r="U142" s="1"/>
      <c r="V142" s="1"/>
      <c r="W142" s="1"/>
      <c r="X142" s="37"/>
      <c r="Y142" s="37"/>
      <c r="Z142" s="37"/>
      <c r="AA142" s="37"/>
      <c r="AB142" s="1"/>
      <c r="AC142" s="1"/>
      <c r="AD142" s="1"/>
      <c r="AE142" s="1"/>
      <c r="AF142" s="1"/>
    </row>
    <row r="143" spans="1:32" ht="18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37"/>
      <c r="M143" s="1"/>
      <c r="N143" s="37"/>
      <c r="O143" s="1"/>
      <c r="P143" s="1"/>
      <c r="Q143" s="1"/>
      <c r="R143" s="1"/>
      <c r="S143" s="1"/>
      <c r="T143" s="1"/>
      <c r="U143" s="1"/>
      <c r="V143" s="1"/>
      <c r="W143" s="1"/>
      <c r="X143" s="37"/>
      <c r="Y143" s="37"/>
      <c r="Z143" s="37"/>
      <c r="AA143" s="37"/>
      <c r="AB143" s="1"/>
      <c r="AC143" s="1"/>
      <c r="AD143" s="1"/>
      <c r="AE143" s="1"/>
      <c r="AF143" s="1"/>
    </row>
    <row r="144" spans="1:32" ht="18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37"/>
      <c r="M144" s="1"/>
      <c r="N144" s="37"/>
      <c r="O144" s="1"/>
      <c r="P144" s="1"/>
      <c r="Q144" s="1"/>
      <c r="R144" s="1"/>
      <c r="S144" s="1"/>
      <c r="T144" s="1"/>
      <c r="U144" s="1"/>
      <c r="V144" s="1"/>
      <c r="W144" s="1"/>
      <c r="X144" s="37"/>
      <c r="Y144" s="37"/>
      <c r="Z144" s="37"/>
      <c r="AA144" s="37"/>
      <c r="AB144" s="1"/>
      <c r="AC144" s="1"/>
      <c r="AD144" s="1"/>
      <c r="AE144" s="1"/>
      <c r="AF144" s="1"/>
    </row>
    <row r="145" spans="1:32" ht="18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37"/>
      <c r="M145" s="1"/>
      <c r="N145" s="37"/>
      <c r="O145" s="1"/>
      <c r="P145" s="1"/>
      <c r="Q145" s="1"/>
      <c r="R145" s="1"/>
      <c r="S145" s="1"/>
      <c r="T145" s="1"/>
      <c r="U145" s="1"/>
      <c r="V145" s="1"/>
      <c r="W145" s="1"/>
      <c r="X145" s="37"/>
      <c r="Y145" s="37"/>
      <c r="Z145" s="37"/>
      <c r="AA145" s="37"/>
      <c r="AB145" s="1"/>
      <c r="AC145" s="1"/>
      <c r="AD145" s="1"/>
      <c r="AE145" s="1"/>
      <c r="AF145" s="1"/>
    </row>
  </sheetData>
  <mergeCells count="12">
    <mergeCell ref="AB19:AB21"/>
    <mergeCell ref="AC19:AC21"/>
    <mergeCell ref="AA19:AA21"/>
    <mergeCell ref="D20:N20"/>
    <mergeCell ref="O20:Y20"/>
    <mergeCell ref="D30:Y30"/>
    <mergeCell ref="A19:A21"/>
    <mergeCell ref="B19:B21"/>
    <mergeCell ref="C19:C21"/>
    <mergeCell ref="D19:Y19"/>
    <mergeCell ref="Z19:Z21"/>
    <mergeCell ref="Y22:Y29"/>
  </mergeCells>
  <pageMargins left="0.7" right="0.7" top="0.75" bottom="0.75" header="0.3" footer="0.3"/>
  <pageSetup paperSize="9" scale="61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5</vt:i4>
      </vt:variant>
    </vt:vector>
  </HeadingPairs>
  <TitlesOfParts>
    <vt:vector size="14" baseType="lpstr">
      <vt:lpstr>Program 1-6 MD</vt:lpstr>
      <vt:lpstr> Electives 1-6 MD</vt:lpstr>
      <vt:lpstr>Program 2-6 MD</vt:lpstr>
      <vt:lpstr>Electives 2-6 MD</vt:lpstr>
      <vt:lpstr>Program 3-6 MD</vt:lpstr>
      <vt:lpstr>Electives 3-6 MD</vt:lpstr>
      <vt:lpstr>Program 4-6 MD</vt:lpstr>
      <vt:lpstr>Program 5-6 MD</vt:lpstr>
      <vt:lpstr>Program 6-6 MD</vt:lpstr>
      <vt:lpstr>'Program 1-6 MD'!Obszar_wydruku</vt:lpstr>
      <vt:lpstr>'Program 2-6 MD'!Obszar_wydruku</vt:lpstr>
      <vt:lpstr>'Program 3-6 MD'!Obszar_wydruku</vt:lpstr>
      <vt:lpstr>'Program 4-6 MD'!Obszar_wydruku</vt:lpstr>
      <vt:lpstr>'Program 5-6 MD'!Obszar_wydruku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Ewelina Pawlikowska</cp:lastModifiedBy>
  <cp:lastPrinted>2024-05-17T07:55:24Z</cp:lastPrinted>
  <dcterms:created xsi:type="dcterms:W3CDTF">1997-02-26T13:46:56Z</dcterms:created>
  <dcterms:modified xsi:type="dcterms:W3CDTF">2025-09-10T11:44:39Z</dcterms:modified>
</cp:coreProperties>
</file>